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prvgld.sharepoint.com/sites/3_3_nat/GLD Documenten algemeen/MONITORING/Registratie voortgang uitvoering herstelmaatregelen/beheer gegevenssstructuur/formats voor gegevenslevering/uitvoering SPUK natuur 2021-2025/"/>
    </mc:Choice>
  </mc:AlternateContent>
  <xr:revisionPtr revIDLastSave="723" documentId="8_{6662B44A-9BB9-43E7-9E1A-39485B856FE0}" xr6:coauthVersionLast="47" xr6:coauthVersionMax="47" xr10:uidLastSave="{BABDC89C-5E9E-41F2-A8E3-FF88422E241E}"/>
  <bookViews>
    <workbookView xWindow="-120" yWindow="-120" windowWidth="37860" windowHeight="20055" activeTab="1" xr2:uid="{00000000-000D-0000-FFFF-FFFF00000000}"/>
  </bookViews>
  <sheets>
    <sheet name="metagegevens" sheetId="3" r:id="rId1"/>
    <sheet name="maatregelen" sheetId="4" r:id="rId2"/>
    <sheet name="keuzelijsten" sheetId="2" r:id="rId3"/>
  </sheets>
  <definedNames>
    <definedName name="_xlnm._FilterDatabase" localSheetId="1" hidden="1">maatregelen!#REF!</definedName>
    <definedName name="activiteit_subsidieregeling">keuzelijsten!$D$2:$D$13</definedName>
    <definedName name="contractant_beheerder">keuzelijsten!$J$2:$J$13</definedName>
    <definedName name="habitattype_Bekendelle">keuzelijsten!$K$2:$K$5</definedName>
    <definedName name="habitattype_De_Bruuk">keuzelijsten!$L$2:$L$8</definedName>
    <definedName name="habitattype_Korenburgerveen">keuzelijsten!$M$2:$M$11</definedName>
    <definedName name="habitattype_Landgoederen_Brummen">keuzelijsten!$N$2:$N$11</definedName>
    <definedName name="habitattype_Lingegebied_en_Diefdijk_Zuid">keuzelijsten!$O$2:$O$10</definedName>
    <definedName name="habitattype_Loevestein_Pompveld_en_Kornsche_Boezem">keuzelijsten!$P$2:$P$9</definedName>
    <definedName name="habitattype_Rijntakken">keuzelijsten!$Q$2:$Q$16</definedName>
    <definedName name="habitattype_Stelkampsveld">keuzelijsten!$R$2:$R$11</definedName>
    <definedName name="habitattype_Veluwe">keuzelijsten!$S$2:$S$21</definedName>
    <definedName name="habitattype_Willinks_Weust">keuzelijsten!$T$2:$T$9</definedName>
    <definedName name="habitattype_Wooldse_Veen">keuzelijsten!$U$2:$U$5</definedName>
    <definedName name="maatregelnummer_N2000_beheerplan">keuzelijsten!$B$2:$B$1366</definedName>
    <definedName name="N2000_gebied">keuzelijsten!$A$2:$A$17</definedName>
    <definedName name="SPUK_categorie">keuzelijsten!$F$2:$F$19</definedName>
    <definedName name="VHR_soort_Arkemheen">keuzelijsten!$V$2:$V$4</definedName>
    <definedName name="VHR_soort_Korenburgerveen">keuzelijsten!$Z$2:$Z$4</definedName>
    <definedName name="VHR_soort_Landgoederen_Brummen">keuzelijsten!$AA$2:$AA$3</definedName>
    <definedName name="VHR_soort_Lingegebied_en_Diefdijk_Zuid">keuzelijsten!$AB$2:$AB$7</definedName>
    <definedName name="VHR_soort_Loevestein_Pompveld_en_Kornsche_Boezem">keuzelijsten!$AC$2:$AC$8</definedName>
    <definedName name="VHR_soort_Rijntakken">keuzelijsten!$AD$2:$AD$47</definedName>
    <definedName name="VHR_soort_Stelkampsveld">keuzelijsten!$AF$2:$AF$3</definedName>
    <definedName name="VHR_soort_Veluwe">keuzelijsten!$AG$2:$AG$19</definedName>
    <definedName name="VHR_soort_Willinks_Weust">keuzelijsten!$AI$2:$AI$3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E6" i="4"/>
  <c r="F6" i="4" s="1"/>
  <c r="E9" i="4"/>
  <c r="F9" i="4" s="1"/>
  <c r="E10" i="4"/>
  <c r="F10" i="4" s="1"/>
  <c r="E14" i="4"/>
  <c r="F14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 s="1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79" i="4"/>
  <c r="F179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187" i="4"/>
  <c r="F187" i="4" s="1"/>
  <c r="E188" i="4"/>
  <c r="F188" i="4" s="1"/>
  <c r="E189" i="4"/>
  <c r="F189" i="4" s="1"/>
  <c r="E190" i="4"/>
  <c r="F190" i="4" s="1"/>
  <c r="E191" i="4"/>
  <c r="F191" i="4" s="1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E300" i="4"/>
  <c r="F299" i="4" s="1"/>
  <c r="C6" i="4"/>
  <c r="D6" i="4" s="1"/>
  <c r="E7" i="4"/>
  <c r="F7" i="4" s="1"/>
  <c r="C7" i="4"/>
  <c r="D7" i="4" s="1"/>
  <c r="E8" i="4"/>
  <c r="F8" i="4" s="1"/>
  <c r="C8" i="4"/>
  <c r="D8" i="4" s="1"/>
  <c r="C9" i="4"/>
  <c r="D9" i="4" s="1"/>
  <c r="C10" i="4"/>
  <c r="D10" i="4" s="1"/>
  <c r="C11" i="4"/>
  <c r="D11" i="4" s="1"/>
  <c r="E12" i="4"/>
  <c r="F12" i="4" s="1"/>
  <c r="C12" i="4"/>
  <c r="D12" i="4" s="1"/>
  <c r="E13" i="4"/>
  <c r="F13" i="4" s="1"/>
  <c r="C13" i="4"/>
  <c r="D13" i="4" s="1"/>
  <c r="C14" i="4"/>
  <c r="D14" i="4" s="1"/>
  <c r="E15" i="4"/>
  <c r="F15" i="4" s="1"/>
  <c r="E16" i="4"/>
  <c r="F16" i="4" s="1"/>
  <c r="E17" i="4"/>
  <c r="F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36" i="4"/>
  <c r="D36" i="4" s="1"/>
  <c r="C37" i="4"/>
  <c r="D37" i="4" s="1"/>
  <c r="C38" i="4"/>
  <c r="D38" i="4" s="1"/>
  <c r="C39" i="4"/>
  <c r="D39" i="4" s="1"/>
  <c r="C40" i="4"/>
  <c r="D40" i="4" s="1"/>
  <c r="C41" i="4"/>
  <c r="D41" i="4" s="1"/>
  <c r="C42" i="4"/>
  <c r="D42" i="4" s="1"/>
  <c r="C43" i="4"/>
  <c r="D43" i="4" s="1"/>
  <c r="C44" i="4"/>
  <c r="D44" i="4" s="1"/>
  <c r="C45" i="4"/>
  <c r="D45" i="4" s="1"/>
  <c r="C46" i="4"/>
  <c r="D46" i="4" s="1"/>
  <c r="C47" i="4"/>
  <c r="D47" i="4" s="1"/>
  <c r="C48" i="4"/>
  <c r="D48" i="4" s="1"/>
  <c r="C49" i="4"/>
  <c r="D49" i="4" s="1"/>
  <c r="C50" i="4"/>
  <c r="D50" i="4" s="1"/>
  <c r="C51" i="4"/>
  <c r="D51" i="4" s="1"/>
  <c r="C52" i="4"/>
  <c r="D52" i="4" s="1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139" i="4"/>
  <c r="D139" i="4" s="1"/>
  <c r="C140" i="4"/>
  <c r="D140" i="4" s="1"/>
  <c r="C141" i="4"/>
  <c r="D141" i="4" s="1"/>
  <c r="C142" i="4"/>
  <c r="D142" i="4" s="1"/>
  <c r="C143" i="4"/>
  <c r="D143" i="4" s="1"/>
  <c r="C144" i="4"/>
  <c r="D144" i="4" s="1"/>
  <c r="C145" i="4"/>
  <c r="D145" i="4" s="1"/>
  <c r="C146" i="4"/>
  <c r="D146" i="4" s="1"/>
  <c r="C147" i="4"/>
  <c r="D147" i="4" s="1"/>
  <c r="C148" i="4"/>
  <c r="D148" i="4" s="1"/>
  <c r="C149" i="4"/>
  <c r="D149" i="4" s="1"/>
  <c r="C150" i="4"/>
  <c r="D150" i="4" s="1"/>
  <c r="C151" i="4"/>
  <c r="D151" i="4" s="1"/>
  <c r="C152" i="4"/>
  <c r="D152" i="4" s="1"/>
  <c r="C153" i="4"/>
  <c r="D153" i="4" s="1"/>
  <c r="C154" i="4"/>
  <c r="D154" i="4" s="1"/>
  <c r="C155" i="4"/>
  <c r="D155" i="4" s="1"/>
  <c r="C156" i="4"/>
  <c r="D156" i="4" s="1"/>
  <c r="C157" i="4"/>
  <c r="D157" i="4" s="1"/>
  <c r="C158" i="4"/>
  <c r="D158" i="4" s="1"/>
  <c r="C159" i="4"/>
  <c r="D159" i="4" s="1"/>
  <c r="C160" i="4"/>
  <c r="D160" i="4" s="1"/>
  <c r="C161" i="4"/>
  <c r="D161" i="4" s="1"/>
  <c r="C162" i="4"/>
  <c r="D162" i="4" s="1"/>
  <c r="C163" i="4"/>
  <c r="D163" i="4" s="1"/>
  <c r="C164" i="4"/>
  <c r="D164" i="4" s="1"/>
  <c r="C165" i="4"/>
  <c r="D165" i="4" s="1"/>
  <c r="C166" i="4"/>
  <c r="D166" i="4" s="1"/>
  <c r="C167" i="4"/>
  <c r="D167" i="4" s="1"/>
  <c r="C168" i="4"/>
  <c r="D168" i="4" s="1"/>
  <c r="C169" i="4"/>
  <c r="D169" i="4" s="1"/>
  <c r="C170" i="4"/>
  <c r="D170" i="4" s="1"/>
  <c r="C171" i="4"/>
  <c r="D171" i="4" s="1"/>
  <c r="C172" i="4"/>
  <c r="D172" i="4" s="1"/>
  <c r="C173" i="4"/>
  <c r="D173" i="4" s="1"/>
  <c r="C174" i="4"/>
  <c r="D174" i="4" s="1"/>
  <c r="C175" i="4"/>
  <c r="D175" i="4" s="1"/>
  <c r="C176" i="4"/>
  <c r="D176" i="4" s="1"/>
  <c r="C177" i="4"/>
  <c r="D177" i="4" s="1"/>
  <c r="C178" i="4"/>
  <c r="D178" i="4" s="1"/>
  <c r="C179" i="4"/>
  <c r="D179" i="4" s="1"/>
  <c r="C180" i="4"/>
  <c r="D180" i="4" s="1"/>
  <c r="C181" i="4"/>
  <c r="D181" i="4" s="1"/>
  <c r="C182" i="4"/>
  <c r="D182" i="4" s="1"/>
  <c r="C183" i="4"/>
  <c r="D183" i="4" s="1"/>
  <c r="C184" i="4"/>
  <c r="D184" i="4" s="1"/>
  <c r="C185" i="4"/>
  <c r="D185" i="4" s="1"/>
  <c r="C186" i="4"/>
  <c r="D186" i="4" s="1"/>
  <c r="C187" i="4"/>
  <c r="D187" i="4" s="1"/>
  <c r="C188" i="4"/>
  <c r="D188" i="4" s="1"/>
  <c r="C189" i="4"/>
  <c r="D189" i="4" s="1"/>
  <c r="C190" i="4"/>
  <c r="D190" i="4" s="1"/>
  <c r="C191" i="4"/>
  <c r="D191" i="4" s="1"/>
  <c r="C192" i="4"/>
  <c r="D192" i="4" s="1"/>
  <c r="C193" i="4"/>
  <c r="D193" i="4" s="1"/>
  <c r="C194" i="4"/>
  <c r="D194" i="4" s="1"/>
  <c r="C195" i="4"/>
  <c r="D195" i="4" s="1"/>
  <c r="C196" i="4"/>
  <c r="D196" i="4" s="1"/>
  <c r="C197" i="4"/>
  <c r="D197" i="4" s="1"/>
  <c r="C198" i="4"/>
  <c r="D198" i="4" s="1"/>
  <c r="C199" i="4"/>
  <c r="D199" i="4" s="1"/>
  <c r="C200" i="4"/>
  <c r="D200" i="4" s="1"/>
  <c r="C201" i="4"/>
  <c r="D201" i="4" s="1"/>
  <c r="C202" i="4"/>
  <c r="D202" i="4" s="1"/>
  <c r="C203" i="4"/>
  <c r="D203" i="4" s="1"/>
  <c r="C204" i="4"/>
  <c r="D204" i="4" s="1"/>
  <c r="C205" i="4"/>
  <c r="D205" i="4" s="1"/>
  <c r="C206" i="4"/>
  <c r="D206" i="4" s="1"/>
  <c r="C207" i="4"/>
  <c r="D207" i="4" s="1"/>
  <c r="C208" i="4"/>
  <c r="D208" i="4" s="1"/>
  <c r="C209" i="4"/>
  <c r="D209" i="4" s="1"/>
  <c r="C210" i="4"/>
  <c r="D210" i="4" s="1"/>
  <c r="C211" i="4"/>
  <c r="D211" i="4" s="1"/>
  <c r="C212" i="4"/>
  <c r="D212" i="4" s="1"/>
  <c r="C213" i="4"/>
  <c r="D213" i="4" s="1"/>
  <c r="C214" i="4"/>
  <c r="D214" i="4" s="1"/>
  <c r="C215" i="4"/>
  <c r="D215" i="4" s="1"/>
  <c r="C216" i="4"/>
  <c r="D216" i="4" s="1"/>
  <c r="C217" i="4"/>
  <c r="D217" i="4" s="1"/>
  <c r="C218" i="4"/>
  <c r="D218" i="4" s="1"/>
  <c r="C219" i="4"/>
  <c r="D219" i="4" s="1"/>
  <c r="C220" i="4"/>
  <c r="D220" i="4" s="1"/>
  <c r="C221" i="4"/>
  <c r="D221" i="4" s="1"/>
  <c r="C222" i="4"/>
  <c r="D222" i="4" s="1"/>
  <c r="C223" i="4"/>
  <c r="D223" i="4" s="1"/>
  <c r="C224" i="4"/>
  <c r="D224" i="4" s="1"/>
  <c r="C225" i="4"/>
  <c r="D225" i="4" s="1"/>
  <c r="C226" i="4"/>
  <c r="D226" i="4" s="1"/>
  <c r="C227" i="4"/>
  <c r="D227" i="4" s="1"/>
  <c r="C228" i="4"/>
  <c r="D228" i="4" s="1"/>
  <c r="C229" i="4"/>
  <c r="D229" i="4" s="1"/>
  <c r="C230" i="4"/>
  <c r="D230" i="4" s="1"/>
  <c r="C231" i="4"/>
  <c r="D231" i="4" s="1"/>
  <c r="C232" i="4"/>
  <c r="D232" i="4" s="1"/>
  <c r="C233" i="4"/>
  <c r="D233" i="4" s="1"/>
  <c r="C234" i="4"/>
  <c r="D234" i="4" s="1"/>
  <c r="C235" i="4"/>
  <c r="D235" i="4" s="1"/>
  <c r="C236" i="4"/>
  <c r="D236" i="4" s="1"/>
  <c r="C237" i="4"/>
  <c r="D237" i="4" s="1"/>
  <c r="C238" i="4"/>
  <c r="D238" i="4" s="1"/>
  <c r="C239" i="4"/>
  <c r="D239" i="4" s="1"/>
  <c r="C240" i="4"/>
  <c r="D240" i="4" s="1"/>
  <c r="C241" i="4"/>
  <c r="D241" i="4" s="1"/>
  <c r="C242" i="4"/>
  <c r="D242" i="4" s="1"/>
  <c r="C243" i="4"/>
  <c r="D243" i="4" s="1"/>
  <c r="C244" i="4"/>
  <c r="D244" i="4" s="1"/>
  <c r="C245" i="4"/>
  <c r="D245" i="4" s="1"/>
  <c r="C246" i="4"/>
  <c r="D246" i="4" s="1"/>
  <c r="C247" i="4"/>
  <c r="D247" i="4" s="1"/>
  <c r="C248" i="4"/>
  <c r="D248" i="4" s="1"/>
  <c r="C249" i="4"/>
  <c r="D249" i="4" s="1"/>
  <c r="C250" i="4"/>
  <c r="D250" i="4" s="1"/>
  <c r="C251" i="4"/>
  <c r="D251" i="4" s="1"/>
  <c r="C252" i="4"/>
  <c r="D252" i="4" s="1"/>
  <c r="C253" i="4"/>
  <c r="D253" i="4" s="1"/>
  <c r="C254" i="4"/>
  <c r="D254" i="4" s="1"/>
  <c r="C255" i="4"/>
  <c r="D255" i="4" s="1"/>
  <c r="C256" i="4"/>
  <c r="D256" i="4" s="1"/>
  <c r="C257" i="4"/>
  <c r="D257" i="4" s="1"/>
  <c r="C258" i="4"/>
  <c r="D258" i="4" s="1"/>
  <c r="C259" i="4"/>
  <c r="D259" i="4" s="1"/>
  <c r="C260" i="4"/>
  <c r="D260" i="4" s="1"/>
  <c r="C261" i="4"/>
  <c r="D261" i="4" s="1"/>
  <c r="C262" i="4"/>
  <c r="D262" i="4" s="1"/>
  <c r="C263" i="4"/>
  <c r="D263" i="4" s="1"/>
  <c r="C264" i="4"/>
  <c r="D264" i="4" s="1"/>
  <c r="C265" i="4"/>
  <c r="D265" i="4" s="1"/>
  <c r="C266" i="4"/>
  <c r="D266" i="4" s="1"/>
  <c r="C267" i="4"/>
  <c r="D267" i="4" s="1"/>
  <c r="C268" i="4"/>
  <c r="D268" i="4" s="1"/>
  <c r="C269" i="4"/>
  <c r="D269" i="4" s="1"/>
  <c r="C270" i="4"/>
  <c r="D270" i="4" s="1"/>
  <c r="C271" i="4"/>
  <c r="D271" i="4" s="1"/>
  <c r="C272" i="4"/>
  <c r="D272" i="4" s="1"/>
  <c r="C273" i="4"/>
  <c r="D273" i="4" s="1"/>
  <c r="C274" i="4"/>
  <c r="D274" i="4" s="1"/>
  <c r="C275" i="4"/>
  <c r="D275" i="4" s="1"/>
  <c r="C276" i="4"/>
  <c r="D276" i="4" s="1"/>
  <c r="C277" i="4"/>
  <c r="D277" i="4" s="1"/>
  <c r="C278" i="4"/>
  <c r="D278" i="4" s="1"/>
  <c r="C279" i="4"/>
  <c r="D279" i="4" s="1"/>
  <c r="C280" i="4"/>
  <c r="D280" i="4" s="1"/>
  <c r="C281" i="4"/>
  <c r="D281" i="4" s="1"/>
  <c r="C282" i="4"/>
  <c r="D282" i="4" s="1"/>
  <c r="C283" i="4"/>
  <c r="D283" i="4" s="1"/>
  <c r="C284" i="4"/>
  <c r="D284" i="4" s="1"/>
  <c r="C285" i="4"/>
  <c r="D285" i="4" s="1"/>
  <c r="C286" i="4"/>
  <c r="D286" i="4" s="1"/>
  <c r="C287" i="4"/>
  <c r="D287" i="4" s="1"/>
  <c r="C288" i="4"/>
  <c r="D288" i="4" s="1"/>
  <c r="C289" i="4"/>
  <c r="D289" i="4" s="1"/>
  <c r="C290" i="4"/>
  <c r="D290" i="4" s="1"/>
  <c r="C291" i="4"/>
  <c r="D291" i="4" s="1"/>
  <c r="C292" i="4"/>
  <c r="D292" i="4" s="1"/>
  <c r="C293" i="4"/>
  <c r="D293" i="4" s="1"/>
  <c r="C294" i="4"/>
  <c r="D294" i="4" s="1"/>
  <c r="C295" i="4"/>
  <c r="D295" i="4" s="1"/>
  <c r="C296" i="4"/>
  <c r="D296" i="4" s="1"/>
  <c r="C297" i="4"/>
  <c r="D297" i="4" s="1"/>
  <c r="E301" i="4"/>
  <c r="E302" i="4"/>
  <c r="C298" i="4"/>
  <c r="C299" i="4"/>
  <c r="C300" i="4"/>
  <c r="C301" i="4"/>
  <c r="C302" i="4"/>
  <c r="C303" i="4"/>
  <c r="B301" i="4"/>
  <c r="B302" i="4"/>
  <c r="B303" i="4"/>
  <c r="E303" i="4"/>
  <c r="E256" i="4" l="1"/>
  <c r="F256" i="4" s="1"/>
  <c r="C17" i="4"/>
  <c r="D17" i="4" s="1"/>
  <c r="C16" i="4"/>
  <c r="D16" i="4" s="1"/>
  <c r="C15" i="4"/>
  <c r="D15" i="4" s="1"/>
  <c r="E11" i="4"/>
  <c r="F11" i="4" s="1"/>
</calcChain>
</file>

<file path=xl/sharedStrings.xml><?xml version="1.0" encoding="utf-8"?>
<sst xmlns="http://schemas.openxmlformats.org/spreadsheetml/2006/main" count="1869" uniqueCount="1762">
  <si>
    <t>datum gegevenslevering</t>
  </si>
  <si>
    <t>naam leverende organisatie</t>
  </si>
  <si>
    <t>contactpersoon levering</t>
  </si>
  <si>
    <t>inhoud gegevenslevering</t>
  </si>
  <si>
    <t>geef hier aan de naam + formaat van de bestanden die bij de levering horen</t>
  </si>
  <si>
    <t>status gegevenslevering</t>
  </si>
  <si>
    <t>proeflevering /conceptlevering / definitieve levering / aanvullende levering</t>
  </si>
  <si>
    <t>opmerking gegevenslevering</t>
  </si>
  <si>
    <t>korte beschrijving van de inhoud van de levering</t>
  </si>
  <si>
    <t>gebruiksrestricties op de gegevens</t>
  </si>
  <si>
    <t>N2000_gebied</t>
  </si>
  <si>
    <t>N2000_gebied_aangepast</t>
  </si>
  <si>
    <t>verwijzing_habitattype_formule</t>
  </si>
  <si>
    <t>verwijzing_habitattype_tekst</t>
  </si>
  <si>
    <t>verwijzing_VHR-soort_formule</t>
  </si>
  <si>
    <t>verwijzing_VHR-soort_tekst</t>
  </si>
  <si>
    <t>nummer</t>
  </si>
  <si>
    <t>naam</t>
  </si>
  <si>
    <t>omschrijving</t>
  </si>
  <si>
    <t>SPUK-categorie</t>
  </si>
  <si>
    <t>referentiecode</t>
  </si>
  <si>
    <t>activiteit_subsidieregeling</t>
  </si>
  <si>
    <t>gebiedsnaam</t>
  </si>
  <si>
    <t>uitvoerende_partij</t>
  </si>
  <si>
    <t>habitattype_1</t>
  </si>
  <si>
    <t>habitattype_2</t>
  </si>
  <si>
    <t>habitattype_3</t>
  </si>
  <si>
    <t>habitattype_4</t>
  </si>
  <si>
    <t>habitattype_5</t>
  </si>
  <si>
    <t>habitattype_6</t>
  </si>
  <si>
    <t>habitattype_7</t>
  </si>
  <si>
    <t>habitattype_8</t>
  </si>
  <si>
    <t>VHR_soort_1</t>
  </si>
  <si>
    <t>VHR_soort_2</t>
  </si>
  <si>
    <t>VHR_soort_3</t>
  </si>
  <si>
    <t>VHR_soort_4</t>
  </si>
  <si>
    <t>VHR_soort_5</t>
  </si>
  <si>
    <t>VHR_soort_6</t>
  </si>
  <si>
    <t>VHR_soort_7</t>
  </si>
  <si>
    <t>VHR_soort_8</t>
  </si>
  <si>
    <t>startdatum_uitvoering</t>
  </si>
  <si>
    <t>einddatum_uitvoering</t>
  </si>
  <si>
    <t>kosten_euro</t>
  </si>
  <si>
    <t>Bekendelle</t>
  </si>
  <si>
    <t>maatregelnummer_N2000_beheerplan</t>
  </si>
  <si>
    <t>nummer subsidieregeling</t>
  </si>
  <si>
    <t>SPUK_categorie</t>
  </si>
  <si>
    <t>geometrie</t>
  </si>
  <si>
    <t>contractant_beheerder</t>
  </si>
  <si>
    <t>habitattype_Bekendelle</t>
  </si>
  <si>
    <t>habitattype_De Bruuk</t>
  </si>
  <si>
    <t>habitattype_Korenburgerveen</t>
  </si>
  <si>
    <t>habitattype_Landgoederen Brummen</t>
  </si>
  <si>
    <t>habitattype_Lingegebied en Diefdijk-Zuid</t>
  </si>
  <si>
    <t>habitattype_Loevestein Pompveld en Kornsche Boezem</t>
  </si>
  <si>
    <t>habitattype_Rijntakken</t>
  </si>
  <si>
    <t>habitattype_Stelkampsveld</t>
  </si>
  <si>
    <t>habitattype_Veluwe</t>
  </si>
  <si>
    <t>habitattype_Willinks Weust</t>
  </si>
  <si>
    <t>habitattype_Wooldse Veen</t>
  </si>
  <si>
    <t>VHR-soort_Arkemheen</t>
  </si>
  <si>
    <t>VHR-soort_Bekendelle</t>
  </si>
  <si>
    <t>VHR-soort_Binnenveld</t>
  </si>
  <si>
    <t>VHR-soort_De Bruuk</t>
  </si>
  <si>
    <t>VHR-soort_Korenburgerveen</t>
  </si>
  <si>
    <t>VHR-soort_Landgoederen Brummen</t>
  </si>
  <si>
    <t>VHR-soort_Lingegebied en Diefdijk-Zuid</t>
  </si>
  <si>
    <t>VHR-soort_Loevestein Pompveld en Kornsche Boezem</t>
  </si>
  <si>
    <t>VHR-soort_Rijntakken</t>
  </si>
  <si>
    <t>VHR-soort_Sint Jansberg</t>
  </si>
  <si>
    <t>VHR-soort_Stelkampsveld</t>
  </si>
  <si>
    <t>VHR-soort_Veluwe</t>
  </si>
  <si>
    <t>VHR-soort_Veluwerandmeren</t>
  </si>
  <si>
    <t>VHR-soort_Willinks Weust</t>
  </si>
  <si>
    <t>VHR-soort_Wooldse Veen</t>
  </si>
  <si>
    <t>Arkemheen</t>
  </si>
  <si>
    <t>57MBEBb1</t>
  </si>
  <si>
    <t>Natuurherstel - eenmalige fysieke natuurherstelmaatregelen</t>
  </si>
  <si>
    <t>RRvG2016 4.21.2.a / RSG 2.15.2.a</t>
  </si>
  <si>
    <t>1.a Verbetering kwaliteit natuurgebieden - nieuw bos, omvormen naar bos, kwaliteitsverbetering bos</t>
  </si>
  <si>
    <t>geen geometrie</t>
  </si>
  <si>
    <t>maatregel is niet locatiegebonden</t>
  </si>
  <si>
    <t>Staatsbosbeheer</t>
  </si>
  <si>
    <t>H9120 - Beuken-eikenbossen met hulst</t>
  </si>
  <si>
    <t>H6230 - Heischrale graslanden</t>
  </si>
  <si>
    <t>H3130 - Zwakgebufferde vennen</t>
  </si>
  <si>
    <t>H3150 - Meren met krabbenscheer en fonteinkruiden</t>
  </si>
  <si>
    <t>H2310 - Stuifzandheiden met struikhei</t>
  </si>
  <si>
    <t>H4030 - Droge heiden</t>
  </si>
  <si>
    <t>A037 - Kleine zwaan</t>
  </si>
  <si>
    <t>H1166 - Kamsalamander</t>
  </si>
  <si>
    <t>H1134 - Bittervoorn</t>
  </si>
  <si>
    <t>A004 - Dodaars</t>
  </si>
  <si>
    <t>A072 - Wespendief</t>
  </si>
  <si>
    <t>57MBEBb1a</t>
  </si>
  <si>
    <t>Natuurherstel - fysieke hydrologische maatregelen binnen natuurgebied</t>
  </si>
  <si>
    <t>RRvG2016 4.21.2.b / RSG 2.15.2.b</t>
  </si>
  <si>
    <t>1.b Verbetering kwaliteit natuurgebieden - bekalken en steenmeel bos en heide</t>
  </si>
  <si>
    <t>ongewijzigde geometrie</t>
  </si>
  <si>
    <t>geometrie is reeds geregistreerd bij eerdere gegevenslevering</t>
  </si>
  <si>
    <t>Natuurmonumenten</t>
  </si>
  <si>
    <t>H9160A - Eiken-haagbeukenbossen (hogere zandgronden)</t>
  </si>
  <si>
    <t>H6410 - Blauwgraslanden</t>
  </si>
  <si>
    <t>H3160 - Zure vennen</t>
  </si>
  <si>
    <t>H6430A - Ruigten en zomen (moerasspirea)</t>
  </si>
  <si>
    <t>H3270 - Slikkige rivieroevers</t>
  </si>
  <si>
    <t>H3260B - Beken en rivieren met waterplanten (grote fonteinkruiden)</t>
  </si>
  <si>
    <t>H4010A - Vochtige heiden (hogere zandgronden)</t>
  </si>
  <si>
    <t>H2320 - Binnenlandse kraaiheibegroeiingen</t>
  </si>
  <si>
    <t>H5130 - Jeneverbesstruwelen</t>
  </si>
  <si>
    <t>H7110A - Actieve hoogvenen (hoogveenlandschap)</t>
  </si>
  <si>
    <t>A050 - Smient</t>
  </si>
  <si>
    <t>H1042 - Gevlekte witsnuitlibel</t>
  </si>
  <si>
    <t>Hxxx - Niet ten behoeve van VHR-soort</t>
  </si>
  <si>
    <t>H1145 - Grote modderkruiper</t>
  </si>
  <si>
    <t>A005 - Fuut</t>
  </si>
  <si>
    <t>A224 - Nachtzwaluw</t>
  </si>
  <si>
    <t>Binnenveld</t>
  </si>
  <si>
    <t>57MBEBb1b</t>
  </si>
  <si>
    <t>Natuurherstel - onderzoek t.b.v natuurherstel</t>
  </si>
  <si>
    <t>RRvG2016 4.21.2.c / RSG 2.15.2.c</t>
  </si>
  <si>
    <t>1.d Verbetering kwaliteit natuurgebieden - venherstel</t>
  </si>
  <si>
    <t>wijziging geometrie</t>
  </si>
  <si>
    <t>gewijzigde geometrie ten opzichte van eerdere gegevenslevering</t>
  </si>
  <si>
    <t>Het Geldersch Landschap</t>
  </si>
  <si>
    <t>H91E0C - Vochtige alluviale bossen (beekbegeleidende bossen)</t>
  </si>
  <si>
    <t>H3260A - Beken en rivieren met waterplanten (waterranonkels)</t>
  </si>
  <si>
    <t>H6510A - Glanshaver- en vossenstaarthooilanden (glanshaver)</t>
  </si>
  <si>
    <t>H6120 - Stroomdalgraslanden</t>
  </si>
  <si>
    <t>H2330 - Zandverstuivingen</t>
  </si>
  <si>
    <t>H7120 - Herstellende hoogvenen</t>
  </si>
  <si>
    <t>H1149 - Kleine modderkruiper</t>
  </si>
  <si>
    <t>A017 - Aalscholver</t>
  </si>
  <si>
    <t>A229 - IJsvogel</t>
  </si>
  <si>
    <t>Buiten N2000: Landgoederenzone Baakse Beek</t>
  </si>
  <si>
    <t>57MBEBb1c</t>
  </si>
  <si>
    <t>Bestrijden invasieve exoten in N2000 gebied - verwijderen, verwijderd houden of beheersen</t>
  </si>
  <si>
    <t>RRvG2016 4.21.3.a / RSG 2.15.3.a</t>
  </si>
  <si>
    <t>1.e Verbetering kwaliteit natuurgebieden - kwaliteitsverbetering heischraal grasand</t>
  </si>
  <si>
    <t>nieuw</t>
  </si>
  <si>
    <t>nieuwe maatregel met geometrie</t>
  </si>
  <si>
    <t>Kroondomein Het Loo</t>
  </si>
  <si>
    <t>Hxxx - Niet ten behoeve van habitattypen</t>
  </si>
  <si>
    <t>H7140A - Overgangs- en trilvenen (trilvenen)</t>
  </si>
  <si>
    <t>H7110B - Actieve hoogvenen (heideveentjes)</t>
  </si>
  <si>
    <t>H6510B - Glanshaver- en vossenstaarthooilanden (grote vossenstaart)</t>
  </si>
  <si>
    <t>H1163 - Rivierdonderpad</t>
  </si>
  <si>
    <t>A021 - Roerdomp</t>
  </si>
  <si>
    <t>A233 - Draaihals</t>
  </si>
  <si>
    <t>De Bruuk</t>
  </si>
  <si>
    <t>57MBEEb1</t>
  </si>
  <si>
    <t>Bestrijden invasieve exoten in N2000 gebied - planten/zaaien inheemse plantensoorten</t>
  </si>
  <si>
    <t>RRvG2016 4.21.3.b / RSG 2.15.3.b</t>
  </si>
  <si>
    <t>1.f Verbetering kwaliteit natuurgebieden - herstel jeneverbes</t>
  </si>
  <si>
    <t>Unie van Bosgroepen</t>
  </si>
  <si>
    <t>H7230 - Kalkmoerassen</t>
  </si>
  <si>
    <t>H1337 - Bever</t>
  </si>
  <si>
    <t>A022 - Woudaap</t>
  </si>
  <si>
    <t>A236 - Zwarte specht</t>
  </si>
  <si>
    <t>Korenburgerveen</t>
  </si>
  <si>
    <t>57MBEEb1a</t>
  </si>
  <si>
    <t>Revitalisering bos - hydrologisch herstel</t>
  </si>
  <si>
    <t>RRvG2016 4.21.4.a / RSG 2.15.4.a</t>
  </si>
  <si>
    <t>1.g Verbetering kwaliteit natuurgebieden - N2000-soortenprojecten</t>
  </si>
  <si>
    <t>Defensie</t>
  </si>
  <si>
    <t>H91E0A - Vochtige alluviale bossen (zachthoutooibossen)</t>
  </si>
  <si>
    <t>H6430B - Ruigten en zomen (harig wilgenroosje)</t>
  </si>
  <si>
    <t>H7150 - Pioniervegetaties met snavelbiezen</t>
  </si>
  <si>
    <t>A246 - Boomleeuwerik</t>
  </si>
  <si>
    <t>Landgoederen Brummen</t>
  </si>
  <si>
    <t>57MBEEb1b</t>
  </si>
  <si>
    <t>Revitalisering bos - aanbrengen wildkerend raster</t>
  </si>
  <si>
    <t>RRvG2016 4.21.4.b / RSG 2.15.4.b</t>
  </si>
  <si>
    <t>1.h Verbetering kwaliteit natuurgebieden - specifiek onderzoek en LESA</t>
  </si>
  <si>
    <t>Waterschap Rijn en IJssel</t>
  </si>
  <si>
    <t>H7210 - Galigaanmoerassen</t>
  </si>
  <si>
    <t>H91E0B - Vochtige alluviale bossen (essen-iepenbossen)</t>
  </si>
  <si>
    <t>H6430C - Ruigten en zomen (droge bosranden)</t>
  </si>
  <si>
    <t>A038 - Wilde zwaan</t>
  </si>
  <si>
    <t>A255 - Duinpieper</t>
  </si>
  <si>
    <t>57MBEEb1c</t>
  </si>
  <si>
    <t>Revitalisering bos - verwijderen uitheemse boom- en struiksoorten</t>
  </si>
  <si>
    <t>RRvG2016 4.21.4.c / RSG 2.15.4.c</t>
  </si>
  <si>
    <t>1.i Verbetering kwaliteit natuurgebieden - rietherstel</t>
  </si>
  <si>
    <t>Waterschap Rivierenland</t>
  </si>
  <si>
    <t>H91D0 - Hoogveenbossen</t>
  </si>
  <si>
    <t>A041 - Kolgans</t>
  </si>
  <si>
    <t>A276 - Roodborsttapuit</t>
  </si>
  <si>
    <t>57MBEEg1</t>
  </si>
  <si>
    <t>Revitalisering bos - aanplanten inheemse loofbomen</t>
  </si>
  <si>
    <t>RRvG2016 4.21.4.d / RSG 2.15.4.d</t>
  </si>
  <si>
    <t>1.j Verbetering kwaliteit natuurgebieden - overige aanvullende maatregelen kwaliteitsverbetering</t>
  </si>
  <si>
    <t>Waterschap Vallei en Veluwe</t>
  </si>
  <si>
    <t>A043 - Grauwe gans</t>
  </si>
  <si>
    <t>A277 - Tapuit</t>
  </si>
  <si>
    <t>Rijntakken</t>
  </si>
  <si>
    <t>57MBEEg2</t>
  </si>
  <si>
    <t>Revitalisering bos - inbrengen rijkstrooiselsoorten</t>
  </si>
  <si>
    <t>RRvG2016 4.21.4.e / RSG 2.15.4.e</t>
  </si>
  <si>
    <t>2.a Hydrologische verbetering - herstel sprengen en beken</t>
  </si>
  <si>
    <t>Rijkswaterstaat</t>
  </si>
  <si>
    <t>A045 - Brandgans</t>
  </si>
  <si>
    <t>A338 - Grauwe klauwier</t>
  </si>
  <si>
    <t>Sint Jansberg</t>
  </si>
  <si>
    <t>57MBEEg3</t>
  </si>
  <si>
    <t>Revitalisering bos - ontwikkelen planmatige verdeling van oude, aftakelende en dode bomen</t>
  </si>
  <si>
    <t>RRvG2016 4.21.4.f / RSG 2.15.4.f</t>
  </si>
  <si>
    <t>3.a Maatregelen in overgangsgebieden - natuurinclusieve landbouw</t>
  </si>
  <si>
    <t>Gemeente</t>
  </si>
  <si>
    <t>A048 - Bergeend</t>
  </si>
  <si>
    <t>Stelkampsveld</t>
  </si>
  <si>
    <t>57MBEEg4</t>
  </si>
  <si>
    <t>Revitalisering bos - omvorming naar bos</t>
  </si>
  <si>
    <t>RRvG2016 4.21.4.g / RSG 2.15.4.g</t>
  </si>
  <si>
    <t>3.b Maatregelen in overgangsgebieden - grondverwerving tbv nieuwe natuur</t>
  </si>
  <si>
    <t>Particulier</t>
  </si>
  <si>
    <t>H1083 - Vliegend hert</t>
  </si>
  <si>
    <t>Veluwe</t>
  </si>
  <si>
    <t>57MBEGr1</t>
  </si>
  <si>
    <t>3.c Maatregelen in overgangsgebieden - inrichting nieuwe natuur</t>
  </si>
  <si>
    <t>A051 - Krakeend</t>
  </si>
  <si>
    <t>H1096 - Beekprik</t>
  </si>
  <si>
    <t>Veluwerandmeren</t>
  </si>
  <si>
    <t>57MBEGr1a</t>
  </si>
  <si>
    <t>3.d Maatregelen in overgangsgebieden - faunapassages</t>
  </si>
  <si>
    <t>H91F0 - Droge hardhoutooibossen</t>
  </si>
  <si>
    <t>A052 - Wintertaling</t>
  </si>
  <si>
    <t>Willinks Weust</t>
  </si>
  <si>
    <t>57MBEGr1b</t>
  </si>
  <si>
    <t>4.a Overige kwaliteitsmaatregelen - recreatiezonering</t>
  </si>
  <si>
    <t>A053 - Wilde eend</t>
  </si>
  <si>
    <t>Wooldse Veen</t>
  </si>
  <si>
    <t>57MBEGr2</t>
  </si>
  <si>
    <t>4.b Overige kwaliteitsmaatregelen - bestrijding invasieve exoten</t>
  </si>
  <si>
    <t>A054 - Pijlstaart</t>
  </si>
  <si>
    <t>H1318 - Meervleermuis</t>
  </si>
  <si>
    <t>57MBEGr2a</t>
  </si>
  <si>
    <t>4.c Overige kwaliteitsmaatregelen - toezicht</t>
  </si>
  <si>
    <t>H9190 - Oude eikenbossen</t>
  </si>
  <si>
    <t>A056 - Slobeend</t>
  </si>
  <si>
    <t>H1831 - Drijvende waterweegbree</t>
  </si>
  <si>
    <t>57MBEGr2b</t>
  </si>
  <si>
    <t>5.a Boscompensatie - aanleg nieuw bos buiten GNN</t>
  </si>
  <si>
    <t>A059 - Tafeleend</t>
  </si>
  <si>
    <t>57MBEHh1</t>
  </si>
  <si>
    <t>A061 - Kuifeend</t>
  </si>
  <si>
    <t>57MBEHh1a</t>
  </si>
  <si>
    <t>A068 - Nonnetje</t>
  </si>
  <si>
    <t>57MBEHh1b</t>
  </si>
  <si>
    <t>A119 - Porseleinhoen</t>
  </si>
  <si>
    <t>57MBEHh1c</t>
  </si>
  <si>
    <t>A122 - Kwartelkoning</t>
  </si>
  <si>
    <t>57MBEHh2</t>
  </si>
  <si>
    <t>A125 - Meerkoet</t>
  </si>
  <si>
    <t>57MBEHh2a</t>
  </si>
  <si>
    <t>A130 - Scholekster</t>
  </si>
  <si>
    <t>57MBEHh2b</t>
  </si>
  <si>
    <t>A140 - Goudplevier</t>
  </si>
  <si>
    <t>57MBEHh2c</t>
  </si>
  <si>
    <t>A142 - Kievit</t>
  </si>
  <si>
    <t>57MBEHi1</t>
  </si>
  <si>
    <t>A151 - Kemphaan</t>
  </si>
  <si>
    <t>57MBEHi2</t>
  </si>
  <si>
    <t>A153 - Watersnip</t>
  </si>
  <si>
    <t>57MBEHi2a</t>
  </si>
  <si>
    <t>A156 - Grutto</t>
  </si>
  <si>
    <t>57MBEHi2b</t>
  </si>
  <si>
    <t>A160 - Wulp</t>
  </si>
  <si>
    <t>57MBEHi2c</t>
  </si>
  <si>
    <t>A162 - Tureluur</t>
  </si>
  <si>
    <t>57MBEHi2d</t>
  </si>
  <si>
    <t>A197 - Zwarte stern</t>
  </si>
  <si>
    <t>57MBEHi2e</t>
  </si>
  <si>
    <t>57MBEHi2f</t>
  </si>
  <si>
    <t>A249 - Oeverzwaluw</t>
  </si>
  <si>
    <t>57MBEHi3</t>
  </si>
  <si>
    <t>A272 - Blauwborst</t>
  </si>
  <si>
    <t>57MBEHi3a</t>
  </si>
  <si>
    <t>A298 - Grote karekiet</t>
  </si>
  <si>
    <t>57MBEHi3b</t>
  </si>
  <si>
    <t>H1095 - Zeeprik</t>
  </si>
  <si>
    <t>57MBEHi3c</t>
  </si>
  <si>
    <t>H1099 - Rivierprik</t>
  </si>
  <si>
    <t>57MBEHi4</t>
  </si>
  <si>
    <t>H1102 - Elft</t>
  </si>
  <si>
    <t>57MBEHi4a</t>
  </si>
  <si>
    <t>H1106 - Zalm</t>
  </si>
  <si>
    <t>57MBEHi4b</t>
  </si>
  <si>
    <t>57MBEHs1</t>
  </si>
  <si>
    <t>57MBEHs1a</t>
  </si>
  <si>
    <t>57MBEHs1b</t>
  </si>
  <si>
    <t>57MBEHs1c</t>
  </si>
  <si>
    <t>57MBEHs2</t>
  </si>
  <si>
    <t>57MBEHs3</t>
  </si>
  <si>
    <t>57MBEHs3a</t>
  </si>
  <si>
    <t>57MBEHs3b</t>
  </si>
  <si>
    <t>57MBEHs3c</t>
  </si>
  <si>
    <t>57MBEHs3d</t>
  </si>
  <si>
    <t>57MBEHs3e</t>
  </si>
  <si>
    <t>57MBEKb1</t>
  </si>
  <si>
    <t>57MBEKs1</t>
  </si>
  <si>
    <t>57MBEKs1a</t>
  </si>
  <si>
    <t>57MBEKs1b</t>
  </si>
  <si>
    <t>57MBEMv1</t>
  </si>
  <si>
    <t>57MBEMv10</t>
  </si>
  <si>
    <t>57MBEMv11</t>
  </si>
  <si>
    <t>57MBEMv2</t>
  </si>
  <si>
    <t>57MBEMv3</t>
  </si>
  <si>
    <t>57MBEMv4</t>
  </si>
  <si>
    <t>57MBEMv5</t>
  </si>
  <si>
    <t>57MBEMv6</t>
  </si>
  <si>
    <t>57MBEMv7</t>
  </si>
  <si>
    <t>57MBEMv8</t>
  </si>
  <si>
    <t>57MBEMv9</t>
  </si>
  <si>
    <t>57MBEOb1</t>
  </si>
  <si>
    <t>57MBEOb1a</t>
  </si>
  <si>
    <t>57MBEOb1b</t>
  </si>
  <si>
    <t>57MBEOb1c</t>
  </si>
  <si>
    <t>57MBEOb1d</t>
  </si>
  <si>
    <t>57MBEOb1e</t>
  </si>
  <si>
    <t>57MBERe1</t>
  </si>
  <si>
    <t>57MBERe1a</t>
  </si>
  <si>
    <t>57MBERe1b</t>
  </si>
  <si>
    <t>57MBERe1c</t>
  </si>
  <si>
    <t>57MBERe1d</t>
  </si>
  <si>
    <t>57MBERe2</t>
  </si>
  <si>
    <t>57MBERe3</t>
  </si>
  <si>
    <t>57MBERe3a</t>
  </si>
  <si>
    <t>57MBERe3b</t>
  </si>
  <si>
    <t>57MBERe3c</t>
  </si>
  <si>
    <t>57MBESm1</t>
  </si>
  <si>
    <t>57MBESm2</t>
  </si>
  <si>
    <t>57MBESm2a</t>
  </si>
  <si>
    <t>57MBESm2b</t>
  </si>
  <si>
    <t>57MBESm2c</t>
  </si>
  <si>
    <t>57MBESm3</t>
  </si>
  <si>
    <t>57MBESm4</t>
  </si>
  <si>
    <t>57MBEVa1</t>
  </si>
  <si>
    <t>57MBEVa1a</t>
  </si>
  <si>
    <t>57MBEVa1b</t>
  </si>
  <si>
    <t>57MBEVa1c</t>
  </si>
  <si>
    <t>57MBEVa2</t>
  </si>
  <si>
    <t>57MBEVa3</t>
  </si>
  <si>
    <t>57MBEVb1</t>
  </si>
  <si>
    <t>57MBEVb10</t>
  </si>
  <si>
    <t>57MBEVb11</t>
  </si>
  <si>
    <t>57MBEVb12</t>
  </si>
  <si>
    <t>57MBEVb13</t>
  </si>
  <si>
    <t>57MBEVb14</t>
  </si>
  <si>
    <t>57MBEVb15</t>
  </si>
  <si>
    <t>57MBEVb15a</t>
  </si>
  <si>
    <t>57MBEVb15b</t>
  </si>
  <si>
    <t>57MBEVb15c</t>
  </si>
  <si>
    <t>57MBEVb15d</t>
  </si>
  <si>
    <t>57MBEVb16</t>
  </si>
  <si>
    <t>57MBEVb1a</t>
  </si>
  <si>
    <t>57MBEVb1b</t>
  </si>
  <si>
    <t>57MBEVb1c</t>
  </si>
  <si>
    <t>57MBEVb1d</t>
  </si>
  <si>
    <t>57MBEVb2</t>
  </si>
  <si>
    <t>57MBEVb3</t>
  </si>
  <si>
    <t>57MBEVb3a</t>
  </si>
  <si>
    <t>57MBEVb3b</t>
  </si>
  <si>
    <t>57MBEVb3c</t>
  </si>
  <si>
    <t>57MBEVb3d</t>
  </si>
  <si>
    <t>57MBEVb4</t>
  </si>
  <si>
    <t>57MBEVb4a</t>
  </si>
  <si>
    <t>57MBEVb4b</t>
  </si>
  <si>
    <t>57MBEVb4c</t>
  </si>
  <si>
    <t>57MBEVb5</t>
  </si>
  <si>
    <t>57MBEVb6</t>
  </si>
  <si>
    <t>57MBEVb6a</t>
  </si>
  <si>
    <t>57MBEVb6b</t>
  </si>
  <si>
    <t>57MBEVb6c</t>
  </si>
  <si>
    <t>57MBEVb6d</t>
  </si>
  <si>
    <t>57MBEVb7</t>
  </si>
  <si>
    <t>57MBEVb8</t>
  </si>
  <si>
    <t>57MBEVb8a</t>
  </si>
  <si>
    <t>57MBEVb8b</t>
  </si>
  <si>
    <t>57MBEVb8c</t>
  </si>
  <si>
    <t>57MBEVb8d</t>
  </si>
  <si>
    <t>57MBEVb8e</t>
  </si>
  <si>
    <t>57MBEVb9</t>
  </si>
  <si>
    <t>57MBEVb9a</t>
  </si>
  <si>
    <t>57MBEVb9b</t>
  </si>
  <si>
    <t>57MBEVb9c</t>
  </si>
  <si>
    <t>57MBEVb9d</t>
  </si>
  <si>
    <t>57MBEVe1</t>
  </si>
  <si>
    <t>57MBEVe2</t>
  </si>
  <si>
    <t>57MBEVe2a</t>
  </si>
  <si>
    <t>57MBEVe2b</t>
  </si>
  <si>
    <t>57MBEVe3</t>
  </si>
  <si>
    <t>57MBEVe3a</t>
  </si>
  <si>
    <t>57MBEVe3b</t>
  </si>
  <si>
    <t>57MBEVe3c</t>
  </si>
  <si>
    <t>57MBEVe4</t>
  </si>
  <si>
    <t>57MBEVe5</t>
  </si>
  <si>
    <t>57MBO10A</t>
  </si>
  <si>
    <t>57MBO10B</t>
  </si>
  <si>
    <t>57MBO10C</t>
  </si>
  <si>
    <t>57MBO10D</t>
  </si>
  <si>
    <t>57MBO10E</t>
  </si>
  <si>
    <t>57MBO10F</t>
  </si>
  <si>
    <t>57MBO11A</t>
  </si>
  <si>
    <t>57MBO11B</t>
  </si>
  <si>
    <t>57MBO11C</t>
  </si>
  <si>
    <t>57MBO11D</t>
  </si>
  <si>
    <t>57MBO11E</t>
  </si>
  <si>
    <t>57MBO11F</t>
  </si>
  <si>
    <t>57MBO11G</t>
  </si>
  <si>
    <t>57MBO11H</t>
  </si>
  <si>
    <t>57MBO12A</t>
  </si>
  <si>
    <t>57MBO12B</t>
  </si>
  <si>
    <t>57MBO12C</t>
  </si>
  <si>
    <t>57MBO12D</t>
  </si>
  <si>
    <t>57MBO12E</t>
  </si>
  <si>
    <t>57MBO12F</t>
  </si>
  <si>
    <t>57MBO12G</t>
  </si>
  <si>
    <t>57MBO12H</t>
  </si>
  <si>
    <t>57MBO13A</t>
  </si>
  <si>
    <t>57MBO13B</t>
  </si>
  <si>
    <t>57MBO13C</t>
  </si>
  <si>
    <t>57MBO13D</t>
  </si>
  <si>
    <t>57MBO13E</t>
  </si>
  <si>
    <t>57MBO13F</t>
  </si>
  <si>
    <t>57MBO13G</t>
  </si>
  <si>
    <t>57MBO13H</t>
  </si>
  <si>
    <t>57MBO14A</t>
  </si>
  <si>
    <t>57MBO14B</t>
  </si>
  <si>
    <t>57MBO14C</t>
  </si>
  <si>
    <t>57MBO14D</t>
  </si>
  <si>
    <t>57MBO14E</t>
  </si>
  <si>
    <t>57MBO14F</t>
  </si>
  <si>
    <t>57MBO14G</t>
  </si>
  <si>
    <t>57MBO14H</t>
  </si>
  <si>
    <t>57MBO15</t>
  </si>
  <si>
    <t>57MBO16</t>
  </si>
  <si>
    <t>57MBO17A</t>
  </si>
  <si>
    <t>57MBO17B</t>
  </si>
  <si>
    <t>57MBO17C</t>
  </si>
  <si>
    <t>57MBO17D</t>
  </si>
  <si>
    <t>57MBO17E</t>
  </si>
  <si>
    <t>57MBO18A</t>
  </si>
  <si>
    <t>57MBO18B</t>
  </si>
  <si>
    <t>57MBO18C</t>
  </si>
  <si>
    <t>57MBO19</t>
  </si>
  <si>
    <t>57MBO1A</t>
  </si>
  <si>
    <t>57MBO1B</t>
  </si>
  <si>
    <t>57MBO1C</t>
  </si>
  <si>
    <t>57MBO1D</t>
  </si>
  <si>
    <t>57MBO1E</t>
  </si>
  <si>
    <t>57MBO1F</t>
  </si>
  <si>
    <t>57MBO1G</t>
  </si>
  <si>
    <t>57MBO1H</t>
  </si>
  <si>
    <t>57MBO20A</t>
  </si>
  <si>
    <t>57MBO20B</t>
  </si>
  <si>
    <t>57MBO20C</t>
  </si>
  <si>
    <t>57MBO20D</t>
  </si>
  <si>
    <t>57MBO21A</t>
  </si>
  <si>
    <t>57MBO21B</t>
  </si>
  <si>
    <t>57MBO21C</t>
  </si>
  <si>
    <t>57MBO21D</t>
  </si>
  <si>
    <t>57MBO21E</t>
  </si>
  <si>
    <t>57MBO21F</t>
  </si>
  <si>
    <t>57MBO21G</t>
  </si>
  <si>
    <t>57MBO21H</t>
  </si>
  <si>
    <t>57MBO21I</t>
  </si>
  <si>
    <t>57MBO22</t>
  </si>
  <si>
    <t>57MBO23</t>
  </si>
  <si>
    <t>57MBO24A</t>
  </si>
  <si>
    <t>57MBO24B</t>
  </si>
  <si>
    <t>57MBO24C</t>
  </si>
  <si>
    <t>57MBO24D</t>
  </si>
  <si>
    <t>57MBO24E</t>
  </si>
  <si>
    <t>57MBO24F</t>
  </si>
  <si>
    <t>57MBO24G</t>
  </si>
  <si>
    <t>57MBO24H</t>
  </si>
  <si>
    <t>57MBO25A</t>
  </si>
  <si>
    <t>57MBO25B</t>
  </si>
  <si>
    <t>57MBO25C</t>
  </si>
  <si>
    <t>57MBO25D</t>
  </si>
  <si>
    <t>57MBO25E</t>
  </si>
  <si>
    <t>57MBO25F</t>
  </si>
  <si>
    <t>57MBO26A</t>
  </si>
  <si>
    <t>57MBO26B</t>
  </si>
  <si>
    <t>57MBO26C</t>
  </si>
  <si>
    <t>57MBO26D</t>
  </si>
  <si>
    <t>57MBO26E</t>
  </si>
  <si>
    <t>57MBO26F</t>
  </si>
  <si>
    <t>57MBO26G</t>
  </si>
  <si>
    <t>57MBO27A</t>
  </si>
  <si>
    <t>57MBO27B</t>
  </si>
  <si>
    <t>57MBO28A</t>
  </si>
  <si>
    <t>57MBO28B</t>
  </si>
  <si>
    <t>57MBO29A</t>
  </si>
  <si>
    <t>57MBO29B</t>
  </si>
  <si>
    <t>57MBO29C</t>
  </si>
  <si>
    <t>57MBO29D</t>
  </si>
  <si>
    <t>57MBO29E</t>
  </si>
  <si>
    <t>57MBO29F</t>
  </si>
  <si>
    <t>57MBO2A</t>
  </si>
  <si>
    <t>57MBO2B</t>
  </si>
  <si>
    <t>57MBO2C</t>
  </si>
  <si>
    <t>57MBO2D</t>
  </si>
  <si>
    <t>57MBO2E</t>
  </si>
  <si>
    <t>57MBO2F</t>
  </si>
  <si>
    <t>57MBO2G</t>
  </si>
  <si>
    <t>57MBO2H</t>
  </si>
  <si>
    <t>57MBO30</t>
  </si>
  <si>
    <t>57MBO31</t>
  </si>
  <si>
    <t>57MBO32A</t>
  </si>
  <si>
    <t>57MBO32B</t>
  </si>
  <si>
    <t>57MBO32C</t>
  </si>
  <si>
    <t>57MBO32D</t>
  </si>
  <si>
    <t>57MBO32E</t>
  </si>
  <si>
    <t>57MBO32F</t>
  </si>
  <si>
    <t>57MBO32G</t>
  </si>
  <si>
    <t>57MBO33</t>
  </si>
  <si>
    <t>57MBO34A</t>
  </si>
  <si>
    <t>57MBO34B</t>
  </si>
  <si>
    <t>57MBO35A</t>
  </si>
  <si>
    <t>57MBO35B</t>
  </si>
  <si>
    <t>57MBO35C</t>
  </si>
  <si>
    <t>57MBO35D</t>
  </si>
  <si>
    <t>57MBO35E</t>
  </si>
  <si>
    <t>57MBO36A</t>
  </si>
  <si>
    <t>57MBO36B</t>
  </si>
  <si>
    <t>57MBO36C</t>
  </si>
  <si>
    <t>57MBO36D</t>
  </si>
  <si>
    <t>57MBO36E</t>
  </si>
  <si>
    <t>57MBO36F</t>
  </si>
  <si>
    <t>57MBO36G</t>
  </si>
  <si>
    <t>57MBO37A</t>
  </si>
  <si>
    <t>57MBO37B</t>
  </si>
  <si>
    <t>57MBO37C</t>
  </si>
  <si>
    <t>57MBO37D</t>
  </si>
  <si>
    <t>57MBO37E</t>
  </si>
  <si>
    <t>57MBO37F</t>
  </si>
  <si>
    <t>57MBO37G</t>
  </si>
  <si>
    <t>57MBO37H</t>
  </si>
  <si>
    <t>57MBO38A</t>
  </si>
  <si>
    <t>57MBO38B</t>
  </si>
  <si>
    <t>57MBO39A</t>
  </si>
  <si>
    <t>57MBO39B</t>
  </si>
  <si>
    <t>57MBO39C</t>
  </si>
  <si>
    <t>57MBO39D</t>
  </si>
  <si>
    <t>57MBO39E</t>
  </si>
  <si>
    <t>57MBO39F</t>
  </si>
  <si>
    <t>57MBO39G</t>
  </si>
  <si>
    <t>57MBO3A</t>
  </si>
  <si>
    <t>57MBO3B</t>
  </si>
  <si>
    <t>57MBO3C</t>
  </si>
  <si>
    <t>57MBO3D</t>
  </si>
  <si>
    <t>57MBO40A</t>
  </si>
  <si>
    <t>57MBO40B</t>
  </si>
  <si>
    <t>57MBO40C</t>
  </si>
  <si>
    <t>57MBO40D</t>
  </si>
  <si>
    <t>57MBO40E</t>
  </si>
  <si>
    <t>57MBO40F</t>
  </si>
  <si>
    <t>57MBO40G</t>
  </si>
  <si>
    <t>57MBO40H</t>
  </si>
  <si>
    <t>57MBO41</t>
  </si>
  <si>
    <t>57MBO42A</t>
  </si>
  <si>
    <t>57MBO42B</t>
  </si>
  <si>
    <t>57MBO42C</t>
  </si>
  <si>
    <t>57MBO42D</t>
  </si>
  <si>
    <t>57MBO42E</t>
  </si>
  <si>
    <t>57MBO42F</t>
  </si>
  <si>
    <t>57MBO42G</t>
  </si>
  <si>
    <t>57MBO42H</t>
  </si>
  <si>
    <t>57MBO42I</t>
  </si>
  <si>
    <t>57MBO42J</t>
  </si>
  <si>
    <t>57MBO43A</t>
  </si>
  <si>
    <t>57MBO43B</t>
  </si>
  <si>
    <t>57MBO43C</t>
  </si>
  <si>
    <t>57MBO43D</t>
  </si>
  <si>
    <t>57MBO43E</t>
  </si>
  <si>
    <t>57MBO43F</t>
  </si>
  <si>
    <t>57MBO43G</t>
  </si>
  <si>
    <t>57MBO43H</t>
  </si>
  <si>
    <t>57MBO43I</t>
  </si>
  <si>
    <t>57MBO43J</t>
  </si>
  <si>
    <t>57MBO44A</t>
  </si>
  <si>
    <t>57MBO44B</t>
  </si>
  <si>
    <t>57MBO44C</t>
  </si>
  <si>
    <t>57MBO44D</t>
  </si>
  <si>
    <t>57MBO45A</t>
  </si>
  <si>
    <t>57MBO45B</t>
  </si>
  <si>
    <t>57MBO46A</t>
  </si>
  <si>
    <t>57MBO46B</t>
  </si>
  <si>
    <t>57MBO46C</t>
  </si>
  <si>
    <t>57MBO47A</t>
  </si>
  <si>
    <t>57MBO47B</t>
  </si>
  <si>
    <t>57MBO47C</t>
  </si>
  <si>
    <t>57MBO47D</t>
  </si>
  <si>
    <t>57MBO48A</t>
  </si>
  <si>
    <t>57MBO48B</t>
  </si>
  <si>
    <t>57MBO49A</t>
  </si>
  <si>
    <t>57MBO49B</t>
  </si>
  <si>
    <t>57MBO49C</t>
  </si>
  <si>
    <t>57MBO4A</t>
  </si>
  <si>
    <t>57MBO4B</t>
  </si>
  <si>
    <t>57MBO50</t>
  </si>
  <si>
    <t>57MBO51A</t>
  </si>
  <si>
    <t>57MBO51B</t>
  </si>
  <si>
    <t>57MBO52</t>
  </si>
  <si>
    <t>57MBO53</t>
  </si>
  <si>
    <t>57MBO54</t>
  </si>
  <si>
    <t>57MBO55</t>
  </si>
  <si>
    <t>57MBO56</t>
  </si>
  <si>
    <t>57MBO57</t>
  </si>
  <si>
    <t>57MBO58</t>
  </si>
  <si>
    <t>57MBO59</t>
  </si>
  <si>
    <t>57MBO5A</t>
  </si>
  <si>
    <t>57MBO5B</t>
  </si>
  <si>
    <t>57MBO6</t>
  </si>
  <si>
    <t>57MBO60</t>
  </si>
  <si>
    <t>57MBO61</t>
  </si>
  <si>
    <t>57MBO62</t>
  </si>
  <si>
    <t>57MBO63</t>
  </si>
  <si>
    <t>57MBO64</t>
  </si>
  <si>
    <t>57MBO65</t>
  </si>
  <si>
    <t>57MBO66</t>
  </si>
  <si>
    <t>57MBO67</t>
  </si>
  <si>
    <t>57MBO68</t>
  </si>
  <si>
    <t>57MBO69</t>
  </si>
  <si>
    <t>57MBO7</t>
  </si>
  <si>
    <t>57MBO8A</t>
  </si>
  <si>
    <t>57MBO8B</t>
  </si>
  <si>
    <t>57MBO8C</t>
  </si>
  <si>
    <t>57MBO8D</t>
  </si>
  <si>
    <t>57MBO8E</t>
  </si>
  <si>
    <t>57MBO8F</t>
  </si>
  <si>
    <t>57MBO8G</t>
  </si>
  <si>
    <t>57MBO8H</t>
  </si>
  <si>
    <t>57MBO9A</t>
  </si>
  <si>
    <t>57MBO9B</t>
  </si>
  <si>
    <t>57MBO9C</t>
  </si>
  <si>
    <t>57MBO9D</t>
  </si>
  <si>
    <t>57MBO9E</t>
  </si>
  <si>
    <t>57MBO9F</t>
  </si>
  <si>
    <t>57MBO9G</t>
  </si>
  <si>
    <t>57MBO9H</t>
  </si>
  <si>
    <t>57MHS100</t>
  </si>
  <si>
    <t>57MHS101A</t>
  </si>
  <si>
    <t>57MHS101B</t>
  </si>
  <si>
    <t>57MHS102A</t>
  </si>
  <si>
    <t>57MHS102B</t>
  </si>
  <si>
    <t>57MHS103A</t>
  </si>
  <si>
    <t>57MHS103B</t>
  </si>
  <si>
    <t>57MHS104A</t>
  </si>
  <si>
    <t>57MHS104B</t>
  </si>
  <si>
    <t>57MHS104C</t>
  </si>
  <si>
    <t>57MHS105A</t>
  </si>
  <si>
    <t>57MHS105B</t>
  </si>
  <si>
    <t>57MHS105C</t>
  </si>
  <si>
    <t>57MHS105D</t>
  </si>
  <si>
    <t>57MHS106A</t>
  </si>
  <si>
    <t>57MHS106B</t>
  </si>
  <si>
    <t>57MHS107A</t>
  </si>
  <si>
    <t>57MHS107B</t>
  </si>
  <si>
    <t>57MHS108A</t>
  </si>
  <si>
    <t>57MHS108B</t>
  </si>
  <si>
    <t>57MHS108C</t>
  </si>
  <si>
    <t>57MHS108E</t>
  </si>
  <si>
    <t>57MHS108F</t>
  </si>
  <si>
    <t>57MHS109A</t>
  </si>
  <si>
    <t>57MHS109B</t>
  </si>
  <si>
    <t>57MHS109C</t>
  </si>
  <si>
    <t>57MHS10A</t>
  </si>
  <si>
    <t>57MHS10B</t>
  </si>
  <si>
    <t>57MHS110A</t>
  </si>
  <si>
    <t>57MHS110B</t>
  </si>
  <si>
    <t>57MHS111A</t>
  </si>
  <si>
    <t>57MHS111B</t>
  </si>
  <si>
    <t>57MHS112</t>
  </si>
  <si>
    <t>57MHS113A</t>
  </si>
  <si>
    <t>57MHS113B</t>
  </si>
  <si>
    <t>57MHS114A</t>
  </si>
  <si>
    <t>57MHS114B</t>
  </si>
  <si>
    <t>57MHS115A</t>
  </si>
  <si>
    <t>57MHS115B</t>
  </si>
  <si>
    <t>57MHS116A</t>
  </si>
  <si>
    <t>57MHS116B</t>
  </si>
  <si>
    <t>57MHS116C</t>
  </si>
  <si>
    <t>57MHS117A</t>
  </si>
  <si>
    <t>57MHS117B</t>
  </si>
  <si>
    <t>57MHS118A</t>
  </si>
  <si>
    <t>57MHS118B</t>
  </si>
  <si>
    <t>57MHS118C</t>
  </si>
  <si>
    <t>57MHS118D</t>
  </si>
  <si>
    <t>57MHS119A</t>
  </si>
  <si>
    <t>57MHS119B</t>
  </si>
  <si>
    <t>57MHS119C</t>
  </si>
  <si>
    <t>57MHS11A</t>
  </si>
  <si>
    <t>57MHS11B</t>
  </si>
  <si>
    <t>57MHS12</t>
  </si>
  <si>
    <t>57MHS120A</t>
  </si>
  <si>
    <t>57MHS120B</t>
  </si>
  <si>
    <t>57MHS121A</t>
  </si>
  <si>
    <t>57MHS121B</t>
  </si>
  <si>
    <t>57MHS122A</t>
  </si>
  <si>
    <t>57MHS122B</t>
  </si>
  <si>
    <t>57MHS123A</t>
  </si>
  <si>
    <t>57MHS123B</t>
  </si>
  <si>
    <t>57MHS124A</t>
  </si>
  <si>
    <t>57MHS124B</t>
  </si>
  <si>
    <t>57MHS125A</t>
  </si>
  <si>
    <t>57MHS125B</t>
  </si>
  <si>
    <t>57MHS126A</t>
  </si>
  <si>
    <t>57MHS126B</t>
  </si>
  <si>
    <t>57MHS127A</t>
  </si>
  <si>
    <t>57MHS127B</t>
  </si>
  <si>
    <t>57MHS128A</t>
  </si>
  <si>
    <t>57MHS128B</t>
  </si>
  <si>
    <t>57MHS129A</t>
  </si>
  <si>
    <t>57MHS129B</t>
  </si>
  <si>
    <t>57MHS130A</t>
  </si>
  <si>
    <t>57MHS130B</t>
  </si>
  <si>
    <t>57MHS131A</t>
  </si>
  <si>
    <t>57MHS132A</t>
  </si>
  <si>
    <t>57MHS132B</t>
  </si>
  <si>
    <t>57MHS133A</t>
  </si>
  <si>
    <t>57MHS133B</t>
  </si>
  <si>
    <t>57MHS134A</t>
  </si>
  <si>
    <t>57MHS134B</t>
  </si>
  <si>
    <t>57MHS135A</t>
  </si>
  <si>
    <t>57MHS135B</t>
  </si>
  <si>
    <t>57MHS136A</t>
  </si>
  <si>
    <t>57MHS136B</t>
  </si>
  <si>
    <t>57MHS137</t>
  </si>
  <si>
    <t>57MHS138</t>
  </si>
  <si>
    <t>57MHS139</t>
  </si>
  <si>
    <t>57MHS13A</t>
  </si>
  <si>
    <t>57MHS13B</t>
  </si>
  <si>
    <t>57MHS140A</t>
  </si>
  <si>
    <t>57MHS140B</t>
  </si>
  <si>
    <t>57MHS140C</t>
  </si>
  <si>
    <t>57MHS140D</t>
  </si>
  <si>
    <t>57MHS140E</t>
  </si>
  <si>
    <t>57MHS140F</t>
  </si>
  <si>
    <t>57MHS142</t>
  </si>
  <si>
    <t>57MHS143</t>
  </si>
  <si>
    <t>57MHS144</t>
  </si>
  <si>
    <t>57MHS145</t>
  </si>
  <si>
    <t>57MHS146</t>
  </si>
  <si>
    <t>57MHS147</t>
  </si>
  <si>
    <t>57MHS148</t>
  </si>
  <si>
    <t>57MHS149</t>
  </si>
  <si>
    <t>57MHS14A</t>
  </si>
  <si>
    <t>57MHS14B</t>
  </si>
  <si>
    <t>57MHS150</t>
  </si>
  <si>
    <t>57MHS151</t>
  </si>
  <si>
    <t>57MHS152</t>
  </si>
  <si>
    <t>57MHS153</t>
  </si>
  <si>
    <t>57MHS154</t>
  </si>
  <si>
    <t>57MHS155</t>
  </si>
  <si>
    <t>57MHS156</t>
  </si>
  <si>
    <t>57MHS157</t>
  </si>
  <si>
    <t>57MHS158</t>
  </si>
  <si>
    <t>57MHS159</t>
  </si>
  <si>
    <t>57MHS15A</t>
  </si>
  <si>
    <t>57MHS15B</t>
  </si>
  <si>
    <t>57MHS15C</t>
  </si>
  <si>
    <t>57MHS15D</t>
  </si>
  <si>
    <t>57MHS15E</t>
  </si>
  <si>
    <t>57MHS160</t>
  </si>
  <si>
    <t>57MHS161A</t>
  </si>
  <si>
    <t>57MHS161B</t>
  </si>
  <si>
    <t>57MHS162</t>
  </si>
  <si>
    <t>57MHS163</t>
  </si>
  <si>
    <t>57MHS165</t>
  </si>
  <si>
    <t>57MHS166</t>
  </si>
  <si>
    <t>57MHS167A</t>
  </si>
  <si>
    <t>57MHS167B</t>
  </si>
  <si>
    <t>57MHS168A</t>
  </si>
  <si>
    <t>57MHS168B</t>
  </si>
  <si>
    <t>57MHS169</t>
  </si>
  <si>
    <t>57MHS16A</t>
  </si>
  <si>
    <t>57MHS16B</t>
  </si>
  <si>
    <t>57MHS16C</t>
  </si>
  <si>
    <t>57MHS170A</t>
  </si>
  <si>
    <t>57MHS170B</t>
  </si>
  <si>
    <t>57MHS171A</t>
  </si>
  <si>
    <t>57MHS171B</t>
  </si>
  <si>
    <t>57MHS172</t>
  </si>
  <si>
    <t>57MHS173</t>
  </si>
  <si>
    <t>57MHS174</t>
  </si>
  <si>
    <t>57MHS175A</t>
  </si>
  <si>
    <t>57MHS175B</t>
  </si>
  <si>
    <t>57MHS176A</t>
  </si>
  <si>
    <t>57MHS176B</t>
  </si>
  <si>
    <t>57MHS177</t>
  </si>
  <si>
    <t>57MHS178A</t>
  </si>
  <si>
    <t>57MHS178B</t>
  </si>
  <si>
    <t>57MHS179</t>
  </si>
  <si>
    <t>57MHS17A</t>
  </si>
  <si>
    <t>57MHS17B</t>
  </si>
  <si>
    <t>57MHS17C</t>
  </si>
  <si>
    <t>57MHS180</t>
  </si>
  <si>
    <t>57MHS18A</t>
  </si>
  <si>
    <t>57MHS18B</t>
  </si>
  <si>
    <t>57MHS18C</t>
  </si>
  <si>
    <t>57MHS19A</t>
  </si>
  <si>
    <t>57MHS19B</t>
  </si>
  <si>
    <t>57MHS19C</t>
  </si>
  <si>
    <t>57MHS1A</t>
  </si>
  <si>
    <t>57MHS1B</t>
  </si>
  <si>
    <t>57MHS20A</t>
  </si>
  <si>
    <t>57MHS20B</t>
  </si>
  <si>
    <t>57MHS21</t>
  </si>
  <si>
    <t>57MHS22A</t>
  </si>
  <si>
    <t>57MHS22B</t>
  </si>
  <si>
    <t>57MHS23A</t>
  </si>
  <si>
    <t>57MHS23B</t>
  </si>
  <si>
    <t>57MHS24A</t>
  </si>
  <si>
    <t>57MHS24B</t>
  </si>
  <si>
    <t>57MHS25A</t>
  </si>
  <si>
    <t>57MHS25B</t>
  </si>
  <si>
    <t>57MHS25C</t>
  </si>
  <si>
    <t>57MHS26</t>
  </si>
  <si>
    <t>57MHS27A</t>
  </si>
  <si>
    <t>57MHS27B</t>
  </si>
  <si>
    <t>57MHS28A</t>
  </si>
  <si>
    <t>57MHS28B</t>
  </si>
  <si>
    <t>57MHS28C</t>
  </si>
  <si>
    <t>57MHS28D</t>
  </si>
  <si>
    <t>57MHS29A</t>
  </si>
  <si>
    <t>57MHS29B</t>
  </si>
  <si>
    <t>57MHS29C</t>
  </si>
  <si>
    <t>57MHS2A</t>
  </si>
  <si>
    <t>57MHS2B</t>
  </si>
  <si>
    <t>57MHS3</t>
  </si>
  <si>
    <t>57MHS30A</t>
  </si>
  <si>
    <t>57MHS30B</t>
  </si>
  <si>
    <t>57MHS30C</t>
  </si>
  <si>
    <t>57MHS31</t>
  </si>
  <si>
    <t>57MHS32</t>
  </si>
  <si>
    <t>57MHS33A</t>
  </si>
  <si>
    <t>57MHS33B</t>
  </si>
  <si>
    <t>57MHS33C</t>
  </si>
  <si>
    <t>57MHS34A</t>
  </si>
  <si>
    <t>57MHS34B</t>
  </si>
  <si>
    <t>57MHS34C</t>
  </si>
  <si>
    <t>57MHS35</t>
  </si>
  <si>
    <t>57MHS36</t>
  </si>
  <si>
    <t>57MHS37</t>
  </si>
  <si>
    <t>57MHS38</t>
  </si>
  <si>
    <t>57MHS39A</t>
  </si>
  <si>
    <t>57MHS39B</t>
  </si>
  <si>
    <t>57MHS4</t>
  </si>
  <si>
    <t>57MHS40A</t>
  </si>
  <si>
    <t>57MHS40B</t>
  </si>
  <si>
    <t>57MHS41A</t>
  </si>
  <si>
    <t>57MHS41B</t>
  </si>
  <si>
    <t>57MHS42A</t>
  </si>
  <si>
    <t>57MHS42B</t>
  </si>
  <si>
    <t>57MHS43A</t>
  </si>
  <si>
    <t>57MHS43B</t>
  </si>
  <si>
    <t>57MHS44A</t>
  </si>
  <si>
    <t>57MHS44B</t>
  </si>
  <si>
    <t>57MHS45</t>
  </si>
  <si>
    <t>57MHS46</t>
  </si>
  <si>
    <t>57MHS47</t>
  </si>
  <si>
    <t>57MHS48</t>
  </si>
  <si>
    <t>57MHS49A</t>
  </si>
  <si>
    <t>57MHS49B</t>
  </si>
  <si>
    <t>57MHS50A</t>
  </si>
  <si>
    <t>57MHS50B</t>
  </si>
  <si>
    <t>57MHS51A</t>
  </si>
  <si>
    <t>57MHS51B</t>
  </si>
  <si>
    <t>57MHS51C</t>
  </si>
  <si>
    <t>57MHS51D</t>
  </si>
  <si>
    <t>57MHS51E</t>
  </si>
  <si>
    <t>57MHS52A</t>
  </si>
  <si>
    <t>57MHS52B</t>
  </si>
  <si>
    <t>57MHS53A</t>
  </si>
  <si>
    <t>57MHS53B</t>
  </si>
  <si>
    <t>57MHS54A</t>
  </si>
  <si>
    <t>57MHS54B</t>
  </si>
  <si>
    <t>57MHS54C</t>
  </si>
  <si>
    <t>57MHS54E</t>
  </si>
  <si>
    <t>57MHS55A</t>
  </si>
  <si>
    <t>57MHS55B</t>
  </si>
  <si>
    <t>57MHS56A</t>
  </si>
  <si>
    <t>57MHS56B</t>
  </si>
  <si>
    <t>57MHS56C</t>
  </si>
  <si>
    <t>57MHS56D</t>
  </si>
  <si>
    <t>57MHS57A</t>
  </si>
  <si>
    <t>57MHS57B</t>
  </si>
  <si>
    <t>57MHS58A</t>
  </si>
  <si>
    <t>57MHS58B</t>
  </si>
  <si>
    <t>57MHS5A</t>
  </si>
  <si>
    <t>57MHS5B</t>
  </si>
  <si>
    <t>57MHS60A</t>
  </si>
  <si>
    <t>57MHS60B</t>
  </si>
  <si>
    <t>57MHS61A</t>
  </si>
  <si>
    <t>57MHS61B</t>
  </si>
  <si>
    <t>57MHS62A</t>
  </si>
  <si>
    <t>57MHS62B</t>
  </si>
  <si>
    <t>57MHS62C</t>
  </si>
  <si>
    <t>57MHS62D</t>
  </si>
  <si>
    <t>57MHS63A</t>
  </si>
  <si>
    <t>57MHS63B</t>
  </si>
  <si>
    <t>57MHS64A</t>
  </si>
  <si>
    <t>57MHS64B</t>
  </si>
  <si>
    <t>57MHS64C</t>
  </si>
  <si>
    <t>57MHS64D</t>
  </si>
  <si>
    <t>57MHS65A</t>
  </si>
  <si>
    <t>57MHS65B</t>
  </si>
  <si>
    <t>57MHS65C</t>
  </si>
  <si>
    <t>57MHS66A</t>
  </si>
  <si>
    <t>57MHS66B</t>
  </si>
  <si>
    <t>57MHS66C</t>
  </si>
  <si>
    <t>57MHS67A</t>
  </si>
  <si>
    <t>57MHS67B</t>
  </si>
  <si>
    <t>57MHS68A</t>
  </si>
  <si>
    <t>57MHS68B</t>
  </si>
  <si>
    <t>57MHS69A</t>
  </si>
  <si>
    <t>57MHS69B</t>
  </si>
  <si>
    <t>57MHS6A</t>
  </si>
  <si>
    <t>57MHS6B</t>
  </si>
  <si>
    <t>57MHS70A</t>
  </si>
  <si>
    <t>57MHS70B</t>
  </si>
  <si>
    <t>57MHS71A</t>
  </si>
  <si>
    <t>57MHS71B</t>
  </si>
  <si>
    <t>57MHS72A</t>
  </si>
  <si>
    <t>57MHS72B</t>
  </si>
  <si>
    <t>57MHS73</t>
  </si>
  <si>
    <t>57MHS74</t>
  </si>
  <si>
    <t>57MHS75A</t>
  </si>
  <si>
    <t>57MHS75B</t>
  </si>
  <si>
    <t>57MHS75C</t>
  </si>
  <si>
    <t>57MHS77A</t>
  </si>
  <si>
    <t>57MHS77B</t>
  </si>
  <si>
    <t>57MHS78A</t>
  </si>
  <si>
    <t>57MHS78B</t>
  </si>
  <si>
    <t>57MHS78C</t>
  </si>
  <si>
    <t>57MHS78D</t>
  </si>
  <si>
    <t>57MHS79A</t>
  </si>
  <si>
    <t>57MHS79B</t>
  </si>
  <si>
    <t>57MHS7A</t>
  </si>
  <si>
    <t>57MHS7B</t>
  </si>
  <si>
    <t>57MHS7C</t>
  </si>
  <si>
    <t>57MHS80A</t>
  </si>
  <si>
    <t>57MHS80B</t>
  </si>
  <si>
    <t>57MHS81A</t>
  </si>
  <si>
    <t>57MHS81B</t>
  </si>
  <si>
    <t>57MHS82A</t>
  </si>
  <si>
    <t>57MHS82B</t>
  </si>
  <si>
    <t>57MHS83A</t>
  </si>
  <si>
    <t>57MHS83B</t>
  </si>
  <si>
    <t>57MHS84A</t>
  </si>
  <si>
    <t>57MHS84B</t>
  </si>
  <si>
    <t>57MHS85A</t>
  </si>
  <si>
    <t>57MHS85B</t>
  </si>
  <si>
    <t>57MHS86A</t>
  </si>
  <si>
    <t>57MHS86B</t>
  </si>
  <si>
    <t>57MHS86C</t>
  </si>
  <si>
    <t>57MHS87A</t>
  </si>
  <si>
    <t>57MHS87B</t>
  </si>
  <si>
    <t>57MHS88A</t>
  </si>
  <si>
    <t>57MHS88B</t>
  </si>
  <si>
    <t>57MHS89A</t>
  </si>
  <si>
    <t>57MHS89B</t>
  </si>
  <si>
    <t>57MHS8A</t>
  </si>
  <si>
    <t>57MHS8B</t>
  </si>
  <si>
    <t>57MHS90A</t>
  </si>
  <si>
    <t>57MHS90B</t>
  </si>
  <si>
    <t>57MHS91A</t>
  </si>
  <si>
    <t>57MHS91B</t>
  </si>
  <si>
    <t>57MHS92A</t>
  </si>
  <si>
    <t>57MHS92B</t>
  </si>
  <si>
    <t>57MHS93A</t>
  </si>
  <si>
    <t>57MHS93B</t>
  </si>
  <si>
    <t>57MHS94A</t>
  </si>
  <si>
    <t>57MHS94B</t>
  </si>
  <si>
    <t>57MHS95A</t>
  </si>
  <si>
    <t>57MHS95B</t>
  </si>
  <si>
    <t>57MHS96A</t>
  </si>
  <si>
    <t>57MHS96B</t>
  </si>
  <si>
    <t>57MHS97A</t>
  </si>
  <si>
    <t>57MHS97B</t>
  </si>
  <si>
    <t>57MHS98A</t>
  </si>
  <si>
    <t>57MHS98B</t>
  </si>
  <si>
    <t>57MHS99A</t>
  </si>
  <si>
    <t>57MHS99B</t>
  </si>
  <si>
    <t>57MHS9A</t>
  </si>
  <si>
    <t>57MHS9B</t>
  </si>
  <si>
    <t>57MRZAL1</t>
  </si>
  <si>
    <t>57MRZAL2</t>
  </si>
  <si>
    <t>57MRZAL3</t>
  </si>
  <si>
    <t>57MRZAL4</t>
  </si>
  <si>
    <t>57MRZAL5</t>
  </si>
  <si>
    <t>57MRZAL6</t>
  </si>
  <si>
    <t>57MRZAL7</t>
  </si>
  <si>
    <t>57MRZAL8</t>
  </si>
  <si>
    <t>57MRZAP1</t>
  </si>
  <si>
    <t>57MRZAP10</t>
  </si>
  <si>
    <t>57MRZAP11</t>
  </si>
  <si>
    <t>57MRZAP12</t>
  </si>
  <si>
    <t>57MRZAP13</t>
  </si>
  <si>
    <t>57MRZAP16</t>
  </si>
  <si>
    <t>57MRZAP17</t>
  </si>
  <si>
    <t>57MRZAP18</t>
  </si>
  <si>
    <t>57MRZAP19</t>
  </si>
  <si>
    <t>57MRZAP2</t>
  </si>
  <si>
    <t>57MRZAP20</t>
  </si>
  <si>
    <t>57MRZAP3</t>
  </si>
  <si>
    <t>57MRZAP4</t>
  </si>
  <si>
    <t>57MRZAP5</t>
  </si>
  <si>
    <t>57MRZAP6</t>
  </si>
  <si>
    <t>57MRZAP7</t>
  </si>
  <si>
    <t>57MRZAP9</t>
  </si>
  <si>
    <t>57MRZAR1</t>
  </si>
  <si>
    <t>57MRZAR2</t>
  </si>
  <si>
    <t>57MRZAR3</t>
  </si>
  <si>
    <t>57MRZAR5</t>
  </si>
  <si>
    <t>57MRZAR6</t>
  </si>
  <si>
    <t>57MRZAR7</t>
  </si>
  <si>
    <t>57MRZBA1</t>
  </si>
  <si>
    <t>57MRZBA2</t>
  </si>
  <si>
    <t>57MRZED1</t>
  </si>
  <si>
    <t>57MRZED11a</t>
  </si>
  <si>
    <t>57MRZED11b</t>
  </si>
  <si>
    <t>57MRZED13</t>
  </si>
  <si>
    <t>57MRZED14</t>
  </si>
  <si>
    <t>57MRZED15a</t>
  </si>
  <si>
    <t>57MRZED15b</t>
  </si>
  <si>
    <t>57MRZED15c</t>
  </si>
  <si>
    <t>57MRZED17a</t>
  </si>
  <si>
    <t>57MRZED18</t>
  </si>
  <si>
    <t>57MRZED18a</t>
  </si>
  <si>
    <t>57MRZED18b</t>
  </si>
  <si>
    <t>57MRZED19a</t>
  </si>
  <si>
    <t>57MRZED1a</t>
  </si>
  <si>
    <t>57MRZED1b</t>
  </si>
  <si>
    <t>57MRZED2</t>
  </si>
  <si>
    <t>57MRZED20a</t>
  </si>
  <si>
    <t>57MRZED20b</t>
  </si>
  <si>
    <t>57MRZED22a</t>
  </si>
  <si>
    <t>57MRZED23</t>
  </si>
  <si>
    <t>57MRZED24</t>
  </si>
  <si>
    <t>57MRZED26a</t>
  </si>
  <si>
    <t>57MRZED26b</t>
  </si>
  <si>
    <t>57MRZED26c</t>
  </si>
  <si>
    <t>57MRZED26ED27</t>
  </si>
  <si>
    <t>57MRZED28a</t>
  </si>
  <si>
    <t>57MRZED28b</t>
  </si>
  <si>
    <t>57MRZED3</t>
  </si>
  <si>
    <t>57MRZED31</t>
  </si>
  <si>
    <t>57MRZED32</t>
  </si>
  <si>
    <t>57MRZED33</t>
  </si>
  <si>
    <t>57MRZED35</t>
  </si>
  <si>
    <t>57MRZED36b</t>
  </si>
  <si>
    <t>57MRZED36c</t>
  </si>
  <si>
    <t>57MRZED36d</t>
  </si>
  <si>
    <t>57MRZED37</t>
  </si>
  <si>
    <t>57MRZED40a</t>
  </si>
  <si>
    <t>57MRZED40b</t>
  </si>
  <si>
    <t>57MRZED42</t>
  </si>
  <si>
    <t>57MRZED43</t>
  </si>
  <si>
    <t>57MRZED44a</t>
  </si>
  <si>
    <t>57MRZED44b</t>
  </si>
  <si>
    <t>57MRZED44c</t>
  </si>
  <si>
    <t>57MRZED49</t>
  </si>
  <si>
    <t>57MRZED49a</t>
  </si>
  <si>
    <t>57MRZED49b</t>
  </si>
  <si>
    <t>57MRZED5</t>
  </si>
  <si>
    <t>57MRZED51</t>
  </si>
  <si>
    <t>57MRZED52</t>
  </si>
  <si>
    <t>57MRZED55</t>
  </si>
  <si>
    <t>57MRZED56a</t>
  </si>
  <si>
    <t>57MRZED56b</t>
  </si>
  <si>
    <t>57MRZED58</t>
  </si>
  <si>
    <t>57MRZED59</t>
  </si>
  <si>
    <t>57MRZED5a</t>
  </si>
  <si>
    <t>57MRZED5b</t>
  </si>
  <si>
    <t>57MRZED6</t>
  </si>
  <si>
    <t>57MRZED60a</t>
  </si>
  <si>
    <t>57MRZED60b</t>
  </si>
  <si>
    <t>57MRZED60c</t>
  </si>
  <si>
    <t>57MRZED62a</t>
  </si>
  <si>
    <t>57MRZED64a</t>
  </si>
  <si>
    <t>57MRZED64b</t>
  </si>
  <si>
    <t>57MRZED67a</t>
  </si>
  <si>
    <t>57MRZED67b</t>
  </si>
  <si>
    <t>57MRZED68a</t>
  </si>
  <si>
    <t>57MRZED68b</t>
  </si>
  <si>
    <t>57MRZED68c</t>
  </si>
  <si>
    <t>57MRZED69</t>
  </si>
  <si>
    <t>57MRZED69a</t>
  </si>
  <si>
    <t>57MRZED7</t>
  </si>
  <si>
    <t>57MRZED71</t>
  </si>
  <si>
    <t>57MRZED74a</t>
  </si>
  <si>
    <t>57MRZED74b</t>
  </si>
  <si>
    <t>57MRZED76a</t>
  </si>
  <si>
    <t>57MRZED76b</t>
  </si>
  <si>
    <t>57MRZED76c</t>
  </si>
  <si>
    <t>57MRZED76d</t>
  </si>
  <si>
    <t>57MRZED78a</t>
  </si>
  <si>
    <t>57MRZED79</t>
  </si>
  <si>
    <t>57MRZED80</t>
  </si>
  <si>
    <t>57MRZED81</t>
  </si>
  <si>
    <t>57MRZED82</t>
  </si>
  <si>
    <t>57MRZED85</t>
  </si>
  <si>
    <t>57MRZED9</t>
  </si>
  <si>
    <t>57MRZED9a</t>
  </si>
  <si>
    <t>57MRZED9b</t>
  </si>
  <si>
    <t>57MRZED9c</t>
  </si>
  <si>
    <t>57MRZEL1</t>
  </si>
  <si>
    <t>57MRZGLK1</t>
  </si>
  <si>
    <t>57MRZGLK10</t>
  </si>
  <si>
    <t>57MRZGLK11</t>
  </si>
  <si>
    <t>57MRZGLK12</t>
  </si>
  <si>
    <t>57MRZGLK13</t>
  </si>
  <si>
    <t>57MRZGLK14</t>
  </si>
  <si>
    <t>57MRZGLK15</t>
  </si>
  <si>
    <t>57MRZGLK16</t>
  </si>
  <si>
    <t>57MRZGLK17</t>
  </si>
  <si>
    <t>57MRZGLK18</t>
  </si>
  <si>
    <t>57MRZGLK19</t>
  </si>
  <si>
    <t>57MRZGLK20</t>
  </si>
  <si>
    <t>57MRZGLK22</t>
  </si>
  <si>
    <t>57MRZGLK23</t>
  </si>
  <si>
    <t>57MRZGLK24</t>
  </si>
  <si>
    <t>57MRZGLK25</t>
  </si>
  <si>
    <t>57MRZGLK27</t>
  </si>
  <si>
    <t>57MRZGLK29</t>
  </si>
  <si>
    <t>57MRZGLK3</t>
  </si>
  <si>
    <t>57MRZGLK31</t>
  </si>
  <si>
    <t>57MRZGLK32</t>
  </si>
  <si>
    <t>57MRZGLK33</t>
  </si>
  <si>
    <t>57MRZGLK4</t>
  </si>
  <si>
    <t>57MRZGLK6</t>
  </si>
  <si>
    <t>57MRZGLK7</t>
  </si>
  <si>
    <t>57MRZGLK8</t>
  </si>
  <si>
    <t>57MRZGLK9</t>
  </si>
  <si>
    <t>57MRZGO1</t>
  </si>
  <si>
    <t>57MRZGO10</t>
  </si>
  <si>
    <t>57MRZGO12</t>
  </si>
  <si>
    <t>57MRZGO2</t>
  </si>
  <si>
    <t>57MRZGO3</t>
  </si>
  <si>
    <t>57MRZGO4</t>
  </si>
  <si>
    <t>57MRZGO6</t>
  </si>
  <si>
    <t>57MRZGO7</t>
  </si>
  <si>
    <t>57MRZGO9</t>
  </si>
  <si>
    <t>57MRZGW1</t>
  </si>
  <si>
    <t>57MRZGW10</t>
  </si>
  <si>
    <t>57MRZGW11</t>
  </si>
  <si>
    <t>57MRZGW12</t>
  </si>
  <si>
    <t>57MRZGW13</t>
  </si>
  <si>
    <t>57MRZGW14</t>
  </si>
  <si>
    <t>57MRZGW15</t>
  </si>
  <si>
    <t>57MRZGW2</t>
  </si>
  <si>
    <t>57MRZGW3</t>
  </si>
  <si>
    <t>57MRZGW4</t>
  </si>
  <si>
    <t>57MRZGW5</t>
  </si>
  <si>
    <t>57MRZGW6</t>
  </si>
  <si>
    <t>57MRZGW7</t>
  </si>
  <si>
    <t>57MRZGW8</t>
  </si>
  <si>
    <t>57MRZGW9</t>
  </si>
  <si>
    <t>57MRZHA1</t>
  </si>
  <si>
    <t>57MRZHA10</t>
  </si>
  <si>
    <t>57MRZHA11</t>
  </si>
  <si>
    <t>57MRZHA12</t>
  </si>
  <si>
    <t>57MRZHA13</t>
  </si>
  <si>
    <t>57MRZHA14</t>
  </si>
  <si>
    <t>57MRZHA15</t>
  </si>
  <si>
    <t>57MRZHA16</t>
  </si>
  <si>
    <t>57MRZHA17</t>
  </si>
  <si>
    <t>57MRZHA18</t>
  </si>
  <si>
    <t>57MRZHA19</t>
  </si>
  <si>
    <t>57MRZHA2</t>
  </si>
  <si>
    <t>57MRZHA20</t>
  </si>
  <si>
    <t>57MRZHA21</t>
  </si>
  <si>
    <t>57MRZHA22</t>
  </si>
  <si>
    <t>57MRZHA27</t>
  </si>
  <si>
    <t>57MRZHA28</t>
  </si>
  <si>
    <t>57MRZHA29</t>
  </si>
  <si>
    <t>57MRZHA3</t>
  </si>
  <si>
    <t>57MRZHA4</t>
  </si>
  <si>
    <t>57MRZHA5</t>
  </si>
  <si>
    <t>57MRZHA6</t>
  </si>
  <si>
    <t>57MRZHA7</t>
  </si>
  <si>
    <t>57MRZHA8</t>
  </si>
  <si>
    <t>57MRZHA9</t>
  </si>
  <si>
    <t>57MRZHE1</t>
  </si>
  <si>
    <t>57MRZHE2</t>
  </si>
  <si>
    <t>57MRZHE4</t>
  </si>
  <si>
    <t>57MRZHE5</t>
  </si>
  <si>
    <t>57MRZHE6</t>
  </si>
  <si>
    <t>57MRZHE7</t>
  </si>
  <si>
    <t>57MRZHE8</t>
  </si>
  <si>
    <t>57MRZHE9</t>
  </si>
  <si>
    <t>57MRZHU1</t>
  </si>
  <si>
    <t>57MRZHU10</t>
  </si>
  <si>
    <t>57MRZHU11</t>
  </si>
  <si>
    <t>57MRZHU12</t>
  </si>
  <si>
    <t>57MRZHU13</t>
  </si>
  <si>
    <t>57MRZHU14</t>
  </si>
  <si>
    <t>57MRZHU15</t>
  </si>
  <si>
    <t>57MRZHU16</t>
  </si>
  <si>
    <t>57MRZHU2</t>
  </si>
  <si>
    <t>57MRZHU3</t>
  </si>
  <si>
    <t>57MRZHU4</t>
  </si>
  <si>
    <t>57MRZHU5</t>
  </si>
  <si>
    <t>57MRZHU6</t>
  </si>
  <si>
    <t>57MRZHU7</t>
  </si>
  <si>
    <t>57MRZHU8</t>
  </si>
  <si>
    <t>57MRZHU9</t>
  </si>
  <si>
    <t>57MRZHV1</t>
  </si>
  <si>
    <t>57MRZHV2</t>
  </si>
  <si>
    <t>57MRZHV3</t>
  </si>
  <si>
    <t>57MRZHV5</t>
  </si>
  <si>
    <t>57MRZKW1</t>
  </si>
  <si>
    <t>57MRZKW11</t>
  </si>
  <si>
    <t>57MRZKW12</t>
  </si>
  <si>
    <t>57MRZKW13</t>
  </si>
  <si>
    <t>57MRZKW14</t>
  </si>
  <si>
    <t>57MRZKW16</t>
  </si>
  <si>
    <t>57MRZKW17</t>
  </si>
  <si>
    <t>57MRZKW17b</t>
  </si>
  <si>
    <t>57MRZKW17c</t>
  </si>
  <si>
    <t>57MRZKW19</t>
  </si>
  <si>
    <t>57MRZKW1a</t>
  </si>
  <si>
    <t>57MRZKW20</t>
  </si>
  <si>
    <t>57MRZKW21</t>
  </si>
  <si>
    <t>57MRZKW23</t>
  </si>
  <si>
    <t>57MRZKW25</t>
  </si>
  <si>
    <t>57MRZKW27</t>
  </si>
  <si>
    <t>57MRZKW3</t>
  </si>
  <si>
    <t>57MRZKW4</t>
  </si>
  <si>
    <t>57MRZKW5</t>
  </si>
  <si>
    <t>57MRZKW6</t>
  </si>
  <si>
    <t>57MRZKW9</t>
  </si>
  <si>
    <t>57MRZLB1</t>
  </si>
  <si>
    <t>57MRZLB10</t>
  </si>
  <si>
    <t>57MRZLB11</t>
  </si>
  <si>
    <t>57MRZLB2</t>
  </si>
  <si>
    <t>57MRZLB3</t>
  </si>
  <si>
    <t>57MRZLB4</t>
  </si>
  <si>
    <t>57MRZLB5</t>
  </si>
  <si>
    <t>57MRZLB6</t>
  </si>
  <si>
    <t>57MRZLB7</t>
  </si>
  <si>
    <t>57MRZLB8</t>
  </si>
  <si>
    <t>57MRZLB9</t>
  </si>
  <si>
    <t>57MRZMV1</t>
  </si>
  <si>
    <t>57MRZNP10</t>
  </si>
  <si>
    <t>57MRZNP11</t>
  </si>
  <si>
    <t>57MRZNP12</t>
  </si>
  <si>
    <t>57MRZNP13</t>
  </si>
  <si>
    <t>57MRZNP14</t>
  </si>
  <si>
    <t>57MRZNP15</t>
  </si>
  <si>
    <t>57MRZNP16</t>
  </si>
  <si>
    <t>57MRZNP3</t>
  </si>
  <si>
    <t>57MRZNP4</t>
  </si>
  <si>
    <t>57MRZNP5</t>
  </si>
  <si>
    <t>57MRZNP7</t>
  </si>
  <si>
    <t>57MRZNP9</t>
  </si>
  <si>
    <t>57MRZOE1</t>
  </si>
  <si>
    <t>57MRZOE10</t>
  </si>
  <si>
    <t>57MRZOE11</t>
  </si>
  <si>
    <t>57MRZOE13</t>
  </si>
  <si>
    <t>57MRZOE14</t>
  </si>
  <si>
    <t>57MRZOE2</t>
  </si>
  <si>
    <t>57MRZOE3</t>
  </si>
  <si>
    <t>57MRZOE3.1</t>
  </si>
  <si>
    <t>57MRZOE4</t>
  </si>
  <si>
    <t>57MRZOE5</t>
  </si>
  <si>
    <t>57MRZOE6</t>
  </si>
  <si>
    <t>57MRZOE7</t>
  </si>
  <si>
    <t>57MRZOE8</t>
  </si>
  <si>
    <t>57MRZOE9</t>
  </si>
  <si>
    <t>57MRZOG11</t>
  </si>
  <si>
    <t>57MRZOG2</t>
  </si>
  <si>
    <t>57MRZOG4</t>
  </si>
  <si>
    <t>57MRZOG7</t>
  </si>
  <si>
    <t>57MRZOG9</t>
  </si>
  <si>
    <t>57MRZOL1</t>
  </si>
  <si>
    <t>57MRZPU1</t>
  </si>
  <si>
    <t>57MRZPU2</t>
  </si>
  <si>
    <t>57MRZPU3</t>
  </si>
  <si>
    <t>57MRZQU1</t>
  </si>
  <si>
    <t>57MRZQU2</t>
  </si>
  <si>
    <t>57MRZQU3</t>
  </si>
  <si>
    <t>57MRZQU4</t>
  </si>
  <si>
    <t>57MRZQU5</t>
  </si>
  <si>
    <t>57MRZQU6</t>
  </si>
  <si>
    <t>57MRZQU7</t>
  </si>
  <si>
    <t>57MRZQU8</t>
  </si>
  <si>
    <t>57MRZRE1</t>
  </si>
  <si>
    <t>57MRZRE3</t>
  </si>
  <si>
    <t>57MRZSP1</t>
  </si>
  <si>
    <t>57MRZSP10</t>
  </si>
  <si>
    <t>57MRZSP11</t>
  </si>
  <si>
    <t>57MRZSP12</t>
  </si>
  <si>
    <t>57MRZSP13</t>
  </si>
  <si>
    <t>57MRZSP14</t>
  </si>
  <si>
    <t>57MRZSP2</t>
  </si>
  <si>
    <t>57MRZSP3</t>
  </si>
  <si>
    <t>57MRZSP4</t>
  </si>
  <si>
    <t>57MRZSP5</t>
  </si>
  <si>
    <t>57MRZSP6</t>
  </si>
  <si>
    <t>57MRZSP6a</t>
  </si>
  <si>
    <t>57MRZSP7</t>
  </si>
  <si>
    <t>57MRZSP8</t>
  </si>
  <si>
    <t>57MRZSp8a</t>
  </si>
  <si>
    <t>57MRZSP9</t>
  </si>
  <si>
    <t>57MRZSP9a</t>
  </si>
  <si>
    <t>57MRZTW1</t>
  </si>
  <si>
    <t>57MRZTW2</t>
  </si>
  <si>
    <t>57MRZTW3</t>
  </si>
  <si>
    <t>57MRZUH1</t>
  </si>
  <si>
    <t>57MRZUH10</t>
  </si>
  <si>
    <t>57MRZUH11</t>
  </si>
  <si>
    <t>57MRZUH12</t>
  </si>
  <si>
    <t>57MRZUH13</t>
  </si>
  <si>
    <t>57MRZUH2</t>
  </si>
  <si>
    <t>57MRZUH3</t>
  </si>
  <si>
    <t>57MRZUH4</t>
  </si>
  <si>
    <t>57MRZUH5</t>
  </si>
  <si>
    <t>57MRZUH6</t>
  </si>
  <si>
    <t>57MRZUH7</t>
  </si>
  <si>
    <t>57MRZUH8</t>
  </si>
  <si>
    <t>57MRZVZ1</t>
  </si>
  <si>
    <t>57MRZVZ10</t>
  </si>
  <si>
    <t>57MRZVZ11</t>
  </si>
  <si>
    <t>57MRZVZ2</t>
  </si>
  <si>
    <t>57MRZVZ3</t>
  </si>
  <si>
    <t>57MRZVZ4</t>
  </si>
  <si>
    <t>57MRZVZ5</t>
  </si>
  <si>
    <t>57MRZVZ6</t>
  </si>
  <si>
    <t>57MRZVZ7</t>
  </si>
  <si>
    <t>57MRZVZ8</t>
  </si>
  <si>
    <t>57MRZVZ9</t>
  </si>
  <si>
    <t>57MRZWE1</t>
  </si>
  <si>
    <t>57MRZWE2</t>
  </si>
  <si>
    <t>57MRZWE3</t>
  </si>
  <si>
    <t>57MRZWE4</t>
  </si>
  <si>
    <t>57MRZWE5</t>
  </si>
  <si>
    <t>57MRZWE6</t>
  </si>
  <si>
    <t>57MRZWENS</t>
  </si>
  <si>
    <t>57MRZZB10</t>
  </si>
  <si>
    <t>57MRZZB12</t>
  </si>
  <si>
    <t>57MRZZB13</t>
  </si>
  <si>
    <t>57MRZZB14</t>
  </si>
  <si>
    <t>57MRZZB15</t>
  </si>
  <si>
    <t>57MRZZB17</t>
  </si>
  <si>
    <t>57MRZZB2a</t>
  </si>
  <si>
    <t>57MRZZB3</t>
  </si>
  <si>
    <t>57MRZZB4</t>
  </si>
  <si>
    <t>57MRZZB5</t>
  </si>
  <si>
    <t>57MRZZB6</t>
  </si>
  <si>
    <t>57MRZZB7</t>
  </si>
  <si>
    <t>57MRZZB8</t>
  </si>
  <si>
    <t>57MRZZB8a</t>
  </si>
  <si>
    <t>57MRZZB8b</t>
  </si>
  <si>
    <t>57MRZZV1</t>
  </si>
  <si>
    <t>57MRZZV10</t>
  </si>
  <si>
    <t>57MRZZV100</t>
  </si>
  <si>
    <t>57MRZZV101</t>
  </si>
  <si>
    <t>57MRZZV102</t>
  </si>
  <si>
    <t>57MRZZV103</t>
  </si>
  <si>
    <t>57MRZZV104</t>
  </si>
  <si>
    <t>57MRZZV105</t>
  </si>
  <si>
    <t>57MRZZV106</t>
  </si>
  <si>
    <t>57MRZZV107</t>
  </si>
  <si>
    <t>57MRZZV108</t>
  </si>
  <si>
    <t>57MRZZV11</t>
  </si>
  <si>
    <t>57MRZZV110</t>
  </si>
  <si>
    <t>57MRZZV111</t>
  </si>
  <si>
    <t>57MRZZV112</t>
  </si>
  <si>
    <t>57MRZZV113</t>
  </si>
  <si>
    <t>57MRZZV114</t>
  </si>
  <si>
    <t>57MRZZV115</t>
  </si>
  <si>
    <t>57MRZZV116</t>
  </si>
  <si>
    <t>57MRZZV13</t>
  </si>
  <si>
    <t>57MRZZV14</t>
  </si>
  <si>
    <t>57MRZZV15</t>
  </si>
  <si>
    <t>57MRZZV16</t>
  </si>
  <si>
    <t>57MRZZV17</t>
  </si>
  <si>
    <t>57MRZZV18</t>
  </si>
  <si>
    <t>57MRZZV19</t>
  </si>
  <si>
    <t>57MRZZV2</t>
  </si>
  <si>
    <t>57MRZZV20</t>
  </si>
  <si>
    <t>57MRZZV21</t>
  </si>
  <si>
    <t>57MRZZV22</t>
  </si>
  <si>
    <t>57MRZZV23</t>
  </si>
  <si>
    <t>57MRZZV24</t>
  </si>
  <si>
    <t>57MRZZV25</t>
  </si>
  <si>
    <t>57MRZZV26</t>
  </si>
  <si>
    <t>57MRZZV27</t>
  </si>
  <si>
    <t>57MRZZV28</t>
  </si>
  <si>
    <t>57MRZZV29</t>
  </si>
  <si>
    <t>57MRZZV29-A</t>
  </si>
  <si>
    <t>57MRZZV3</t>
  </si>
  <si>
    <t>57MRZZV30</t>
  </si>
  <si>
    <t>57MRZZV31</t>
  </si>
  <si>
    <t>57MRZZV4</t>
  </si>
  <si>
    <t>57MRZZV44</t>
  </si>
  <si>
    <t>57MRZZV45</t>
  </si>
  <si>
    <t>57MRZZV51</t>
  </si>
  <si>
    <t>57MRZZV55</t>
  </si>
  <si>
    <t>57MRZZV56</t>
  </si>
  <si>
    <t>57MRZZV59</t>
  </si>
  <si>
    <t>57MRZZV60</t>
  </si>
  <si>
    <t>57MRZZV61</t>
  </si>
  <si>
    <t>57MRZZV62</t>
  </si>
  <si>
    <t>57MRZZV64</t>
  </si>
  <si>
    <t>57MRZZV65</t>
  </si>
  <si>
    <t>57MRZZV67</t>
  </si>
  <si>
    <t>57MRZZV70</t>
  </si>
  <si>
    <t>57MRZZV71</t>
  </si>
  <si>
    <t>57MRZZV72</t>
  </si>
  <si>
    <t>57MRZZV73</t>
  </si>
  <si>
    <t>57MRZZV75</t>
  </si>
  <si>
    <t>57MRZZV76</t>
  </si>
  <si>
    <t>57MRZZV77</t>
  </si>
  <si>
    <t>57MRZZV79</t>
  </si>
  <si>
    <t>57MRZZV8</t>
  </si>
  <si>
    <t>57MRZZV80</t>
  </si>
  <si>
    <t>57MRZZV81</t>
  </si>
  <si>
    <t>57MRZZV82</t>
  </si>
  <si>
    <t>57MRZZV83</t>
  </si>
  <si>
    <t>57MRZZV85</t>
  </si>
  <si>
    <t>57MRZZV86</t>
  </si>
  <si>
    <t>57MRZZV87</t>
  </si>
  <si>
    <t>57MRZZV88</t>
  </si>
  <si>
    <t>57MRZZV89</t>
  </si>
  <si>
    <t>57MRZZV9</t>
  </si>
  <si>
    <t>57MRZZV90</t>
  </si>
  <si>
    <t>57MRZZV91</t>
  </si>
  <si>
    <t>57MRZZV92</t>
  </si>
  <si>
    <t>57MRZZV93</t>
  </si>
  <si>
    <t>57MRZZV94</t>
  </si>
  <si>
    <t>57MRZZV95</t>
  </si>
  <si>
    <t>57MRZZV96</t>
  </si>
  <si>
    <t>57MRZZV97</t>
  </si>
  <si>
    <t>57MRZZV98</t>
  </si>
  <si>
    <t>57MRZZV99</t>
  </si>
  <si>
    <t>57MVV1</t>
  </si>
  <si>
    <t>57MVV10</t>
  </si>
  <si>
    <t>57MVV11</t>
  </si>
  <si>
    <t>57MVV12</t>
  </si>
  <si>
    <t>57MVV2</t>
  </si>
  <si>
    <t>57MVV3</t>
  </si>
  <si>
    <t>57MVV4</t>
  </si>
  <si>
    <t>57MVV5</t>
  </si>
  <si>
    <t>57MVV6</t>
  </si>
  <si>
    <t>57MVV7</t>
  </si>
  <si>
    <t>57MVV8</t>
  </si>
  <si>
    <t>57MVV9</t>
  </si>
  <si>
    <t>57MVVa</t>
  </si>
  <si>
    <t>57MVVb</t>
  </si>
  <si>
    <t>57MVVc</t>
  </si>
  <si>
    <t>57MVVd</t>
  </si>
  <si>
    <t>57MVVe</t>
  </si>
  <si>
    <t>58M11</t>
  </si>
  <si>
    <t>Verwijderen exoten (PAS maatregel)</t>
  </si>
  <si>
    <t>58M12</t>
  </si>
  <si>
    <t>Monitoren grondwaterkwaliteit (PAS maatregel)</t>
  </si>
  <si>
    <t>58M13</t>
  </si>
  <si>
    <t>Verwerving, pachtvrij maken of functieverandering van agrarische gronden (PAS maatregel)</t>
  </si>
  <si>
    <t>58M14</t>
  </si>
  <si>
    <t>Onderzoek vochtig alluviaal bos (PAS maatregel)</t>
  </si>
  <si>
    <t>58M17</t>
  </si>
  <si>
    <t>Verwerving, pachtvrij maken of functieverandering van agrarische gronden</t>
  </si>
  <si>
    <t>58M18</t>
  </si>
  <si>
    <t>Voorbereiding uitvoering maatregelen uit M1A</t>
  </si>
  <si>
    <t>58M19</t>
  </si>
  <si>
    <t>Uitvoering van opgesteld inrichtingsplan</t>
  </si>
  <si>
    <t>58M1A</t>
  </si>
  <si>
    <t>Hydrologisch herstel, externe maatregelen</t>
  </si>
  <si>
    <t>58M1B</t>
  </si>
  <si>
    <t>Hydrologisch herstel, interne maatregelen</t>
  </si>
  <si>
    <t>58M1C</t>
  </si>
  <si>
    <t>Mitigerende maatregelen landbouw en woonfuncties</t>
  </si>
  <si>
    <t>58M20</t>
  </si>
  <si>
    <t>Verwijderen van watercrassula en Amerikaanse vogelkers</t>
  </si>
  <si>
    <t>58M21</t>
  </si>
  <si>
    <t xml:space="preserve">Maaien H6230* </t>
  </si>
  <si>
    <t>58M22</t>
  </si>
  <si>
    <t>Verkenning verbindingszone</t>
  </si>
  <si>
    <t>58M23</t>
  </si>
  <si>
    <t>Onderzoek kamsalamander</t>
  </si>
  <si>
    <t>58M2B</t>
  </si>
  <si>
    <t>Bouwvoor verwijderen (PAS maatregel)</t>
  </si>
  <si>
    <t>58M3B</t>
  </si>
  <si>
    <t>Omvorming van bos tbv vochtig alluviaal bos (PAS maatregel)</t>
  </si>
  <si>
    <t>58M4</t>
  </si>
  <si>
    <t>Aanplant bos (PAS maatregel)</t>
  </si>
  <si>
    <t>58M5</t>
  </si>
  <si>
    <t>Uitmijnen (PAS maatregel)</t>
  </si>
  <si>
    <t>58M6</t>
  </si>
  <si>
    <t>Maaien (PAS maatregel)</t>
  </si>
  <si>
    <t>58M7</t>
  </si>
  <si>
    <t>Begrazen (PAS maatregel)</t>
  </si>
  <si>
    <t>58M8</t>
  </si>
  <si>
    <t>Periodiek dunnen Beuken eikenbos met hulst (PAS maatregel)</t>
  </si>
  <si>
    <t>60M10</t>
  </si>
  <si>
    <t>Aanvullend bos(rand)beheer</t>
  </si>
  <si>
    <t>60M11</t>
  </si>
  <si>
    <t>Onderzoeksmaatregel cumulatief effect onttrekkingen</t>
  </si>
  <si>
    <t>60M12</t>
  </si>
  <si>
    <t>Gescheperde kuddebegrazing</t>
  </si>
  <si>
    <t>60M13</t>
  </si>
  <si>
    <t>Enten of achterlaten maaisel habitattypen in omvormingsgebieden</t>
  </si>
  <si>
    <t>60M14</t>
  </si>
  <si>
    <t>Bestrijding exoten (Amerikaanse vogelkers)</t>
  </si>
  <si>
    <t>60M1c</t>
  </si>
  <si>
    <t>Uitvoering peilopzet en verondieping Oude Beek, traject 2 (Prikkenveld)</t>
  </si>
  <si>
    <t>60M1d</t>
  </si>
  <si>
    <t>Voorbereiding en uitvoering peilopzet Oude Beek, traject 1 (Borculoseweg)</t>
  </si>
  <si>
    <t>60M1e</t>
  </si>
  <si>
    <t>Voorkomen natschade door peilopzet Oude Beek</t>
  </si>
  <si>
    <t>60M6</t>
  </si>
  <si>
    <t>Verwijderen bosopslag (aanvullend beheer; extra inspanning verwijderen bosopslag door verhoogde N-depositie)</t>
  </si>
  <si>
    <t>61M10A</t>
  </si>
  <si>
    <t>Gebiedspecifieke monitoring (H3130, H6230, H6410, H7110A, H7120, H7140A, H7210, H91E0C)</t>
  </si>
  <si>
    <t>61M11</t>
  </si>
  <si>
    <t>Ontwikkeling van nat schraalgrasland in de noordoostelijke randzone</t>
  </si>
  <si>
    <t>61M12</t>
  </si>
  <si>
    <t>Volgen ontwikkeling kwetsbare soorten</t>
  </si>
  <si>
    <t>61M13</t>
  </si>
  <si>
    <t>Monitoring vrijkomen fosfaat</t>
  </si>
  <si>
    <t>61M14</t>
  </si>
  <si>
    <t>Monitoring ontwikkeling recreatiedruk</t>
  </si>
  <si>
    <t>61M15</t>
  </si>
  <si>
    <t>Haalbaarheidsstudie herintroductie veenvlinders en -planten</t>
  </si>
  <si>
    <t>61M16</t>
  </si>
  <si>
    <t>Bestrijding watercrassula, Canadese guldenroede en eventuele andere exoten</t>
  </si>
  <si>
    <t>61M17</t>
  </si>
  <si>
    <t>Onderzoek veenopbouw en pollenanalyse</t>
  </si>
  <si>
    <t>61M18</t>
  </si>
  <si>
    <t>Realisatie maaiselplaat in wijdere omgeving (Mentink)</t>
  </si>
  <si>
    <t>61M1E</t>
  </si>
  <si>
    <t xml:space="preserve">Beëindigen onderbemaling enclave Kooiveldweg-zuid </t>
  </si>
  <si>
    <t>61M1G</t>
  </si>
  <si>
    <t>Verondiepen zuidwestelijke randsloot</t>
  </si>
  <si>
    <t>61M4B</t>
  </si>
  <si>
    <t xml:space="preserve">Bosopslag verwijderen m.b.t. HT Actieve en Herstellende Hoogvenen </t>
  </si>
  <si>
    <t>61M4C</t>
  </si>
  <si>
    <t xml:space="preserve">Bosopslag verwijderen m.b.t. HT Galigaanmoeras (extra maaien) </t>
  </si>
  <si>
    <t>61M4D</t>
  </si>
  <si>
    <t xml:space="preserve">Optioneel: Bosopslag verwijderen m.b.t. HT Overgangs- en trilvenen </t>
  </si>
  <si>
    <t>61M5A</t>
  </si>
  <si>
    <t xml:space="preserve">Optioneel: Kleinschalig plaggen m.b.t. HT Zwakgebufferde vennen </t>
  </si>
  <si>
    <t>61M5B</t>
  </si>
  <si>
    <t xml:space="preserve">Optioneel: Kleinschalig plaggen m.b.t. HT Heischrale graslanden </t>
  </si>
  <si>
    <t>61M6A</t>
  </si>
  <si>
    <t>Optioneel: (Extra) maaien en afvoeren m.b.t. HT Blauwgrasland</t>
  </si>
  <si>
    <t>61M6B</t>
  </si>
  <si>
    <t>Optioneel: (Extra) maaien en afvoeren m.b.t. HT Zwakgebufferde vennen</t>
  </si>
  <si>
    <t>61M6C</t>
  </si>
  <si>
    <t>Optioneel: (Extra) maaien en afvoeren m.b.t. HT Heischrale graslanden</t>
  </si>
  <si>
    <t>61M6D</t>
  </si>
  <si>
    <t>Optioneel: (Extra) maaien en afvoeren m.b.t. HT Overgangs- en trilvenen</t>
  </si>
  <si>
    <t>61M8</t>
  </si>
  <si>
    <t xml:space="preserve">Herstel lekkages damwanden </t>
  </si>
  <si>
    <t>61M9</t>
  </si>
  <si>
    <t xml:space="preserve">Hydrologisch onderzoek oostzijde gebied (intrekgebied Winterswijk) </t>
  </si>
  <si>
    <t>62M10</t>
  </si>
  <si>
    <t>Aanleg nieuwe houtwallen of singels</t>
  </si>
  <si>
    <t>62M11</t>
  </si>
  <si>
    <t>Verwijderen singel Witbolweide en populieren/fruitbomen Ronde Weiden</t>
  </si>
  <si>
    <t>62M12a</t>
  </si>
  <si>
    <t>Monitoring effectiviteit plaggen en zaaien</t>
  </si>
  <si>
    <t>62M12c</t>
  </si>
  <si>
    <t>Grondwaterchemie overgangszone en erosiedal</t>
  </si>
  <si>
    <t>62M13</t>
  </si>
  <si>
    <t>Onderzoek naar effecten toenemende recreatiedruk</t>
  </si>
  <si>
    <t>62M14</t>
  </si>
  <si>
    <t>Bestrijding invasieve exoten</t>
  </si>
  <si>
    <t>62M15</t>
  </si>
  <si>
    <t>Onderzoek naar benodigde aanvullende hydrologische maatregelen</t>
  </si>
  <si>
    <t>62M2b</t>
  </si>
  <si>
    <t>Strooisel verwijdering</t>
  </si>
  <si>
    <t>62M2c</t>
  </si>
  <si>
    <t>Jaarlijks maaien en afvoeren</t>
  </si>
  <si>
    <t>62M2d</t>
  </si>
  <si>
    <t>Gescheperde begrazing</t>
  </si>
  <si>
    <t>62M4a</t>
  </si>
  <si>
    <t>Bosrandenbeheer</t>
  </si>
  <si>
    <t>62M4b</t>
  </si>
  <si>
    <t>Ingrijpen in boomsoortensamenstelling</t>
  </si>
  <si>
    <t>62M4c</t>
  </si>
  <si>
    <t>Hakhout- en middenbosbeheer</t>
  </si>
  <si>
    <t>62M5b</t>
  </si>
  <si>
    <t>Omvormen bos naar schraalland</t>
  </si>
  <si>
    <t>62M7</t>
  </si>
  <si>
    <t>Ingrijpen in de boomsoortensamenstelling overige bossen</t>
  </si>
  <si>
    <t>62M8</t>
  </si>
  <si>
    <t>Herprofileren poel Poelweide</t>
  </si>
  <si>
    <t>62M9</t>
  </si>
  <si>
    <t>Nader onderzoeken en vervolgens optimaliseren of versterken ecologische verbindingen van Willinks Weust met de omgeving</t>
  </si>
  <si>
    <t>63M2c</t>
  </si>
  <si>
    <t>Functieverandering landbouwpercelen zuidoosten</t>
  </si>
  <si>
    <t>63M5a</t>
  </si>
  <si>
    <t>Handhaving openstellingsregels recreatie</t>
  </si>
  <si>
    <t>63M5b</t>
  </si>
  <si>
    <t>Extensiveren mogelijkheden recreatief gebruik</t>
  </si>
  <si>
    <t>63M6</t>
  </si>
  <si>
    <t>Verbeteren waterkwaliteit Boven Slinge door bovenstroomse maatregelen</t>
  </si>
  <si>
    <t>63M7a</t>
  </si>
  <si>
    <t>Onderzoek LESA beeksysteem stroomgebied Boven Slinge</t>
  </si>
  <si>
    <t>63M7b</t>
  </si>
  <si>
    <t>Maatregelen tegengaan verdroging en verbeteren basisafvoer</t>
  </si>
  <si>
    <t>63M8</t>
  </si>
  <si>
    <t>Omvorming bos naar inheems, structuurrijk bos t.b.v. instandhoudingsdoelen boshabitattypen</t>
  </si>
  <si>
    <t>64M10</t>
  </si>
  <si>
    <t>Gebiedsgerichte monitoring</t>
  </si>
  <si>
    <t>64M11</t>
  </si>
  <si>
    <t>Herstellen ecologische verbindingen</t>
  </si>
  <si>
    <t>64M12A</t>
  </si>
  <si>
    <t>Herstel randzone aan Duitse zijde </t>
  </si>
  <si>
    <t>64M12B</t>
  </si>
  <si>
    <t>Onderzoek/pilot veenmosenting voor veenherstel Duitsland</t>
  </si>
  <si>
    <t>64M13</t>
  </si>
  <si>
    <t>Onderzoek recreatiedruk</t>
  </si>
  <si>
    <t>64M14</t>
  </si>
  <si>
    <t>Lokaal plaggen</t>
  </si>
  <si>
    <t>64M15</t>
  </si>
  <si>
    <t>Integrale LESA grensoverschrijdend veensysteem</t>
  </si>
  <si>
    <t>64M16</t>
  </si>
  <si>
    <t>Onderzoek ontstaanswijze en opbouw veenpakket</t>
  </si>
  <si>
    <t>64M17</t>
  </si>
  <si>
    <t>Bestrijding exoten</t>
  </si>
  <si>
    <t>64M8</t>
  </si>
  <si>
    <t>Onderzoek invloed bos voedingsgebied hoogveen</t>
  </si>
  <si>
    <t>64M9</t>
  </si>
  <si>
    <t>69M10</t>
  </si>
  <si>
    <t>Ondiep plaggen sterk verzuurde schraallanden</t>
  </si>
  <si>
    <t>69M11</t>
  </si>
  <si>
    <t>Omvormen bos en struweel naar H6410 Blauwgrasland</t>
  </si>
  <si>
    <t>69M12</t>
  </si>
  <si>
    <t>Plaggen voedselrijke graslanden naar H6410 Blauwgrasland</t>
  </si>
  <si>
    <t>69M13</t>
  </si>
  <si>
    <t>Onderzoek kennisleemten: invloed vuilstort Dukenburg en beïnvloedingszone nitraat/sulfaat</t>
  </si>
  <si>
    <t>69M14</t>
  </si>
  <si>
    <t>Planvorming en inrichting verbinding Bruuk – Kranenburger Bruch</t>
  </si>
  <si>
    <t>69M15</t>
  </si>
  <si>
    <t>Adequater beheer reeds ingerichte percelen verbinding Bruuk – Kranenburger Bruch</t>
  </si>
  <si>
    <t>69M16</t>
  </si>
  <si>
    <t>Extra maaironde in het voorjaar voor 50% van relevante percelen</t>
  </si>
  <si>
    <t>69M17</t>
  </si>
  <si>
    <t>Kneuzen van jonge bosopslag</t>
  </si>
  <si>
    <t>69M18</t>
  </si>
  <si>
    <t>Opstellen en uitvoeren bestrijdingsplan exoten</t>
  </si>
  <si>
    <t>69M19</t>
  </si>
  <si>
    <t>Onderzoek naar het effect van kleine grondwateronttrekkingen en beregening in de omgeving van het Natura 2000-gebied gericht op gevolgen bestaande winningen en de mogelijke ontwikkeling door klimaatverandering.</t>
  </si>
  <si>
    <t>69M9</t>
  </si>
  <si>
    <t>Hydrologisch onderzoek ten behoeve van optimalisering maatregelen ter voorkoming, beperking, en compensatie van natschade als gevolg van hydrologisch herstel (landbouwfunctie, bebouwing)</t>
  </si>
  <si>
    <t>70M1</t>
  </si>
  <si>
    <t>Opheffen verdroging: verondiepen of dempen waterloop noordelijk van Put van Bullee (H7230)</t>
  </si>
  <si>
    <t>70M13</t>
  </si>
  <si>
    <t>Herinrichting moerasgebied Den Oel</t>
  </si>
  <si>
    <t>70M14</t>
  </si>
  <si>
    <t>Opheffen kennisleemte ten aanzien van knelpunten habitatsoorten</t>
  </si>
  <si>
    <t>70M15</t>
  </si>
  <si>
    <t>Opheffen kennisleemte voorkomen habitattypen en soorten en beheer particulieren</t>
  </si>
  <si>
    <t>70M16</t>
  </si>
  <si>
    <t>Uitbreiding H7230 kalkmoerassen</t>
  </si>
  <si>
    <t>70M16A</t>
  </si>
  <si>
    <t>Inrichtingsplan maken voor uitbreiding H7230 in de Geeren</t>
  </si>
  <si>
    <t>70M16B</t>
  </si>
  <si>
    <t>Poriewater onderzoek in de Geeren en Put van Bullee</t>
  </si>
  <si>
    <t>70M16C</t>
  </si>
  <si>
    <t>Aanpassing beheer in de Geeren</t>
  </si>
  <si>
    <t>70M16D</t>
  </si>
  <si>
    <t xml:space="preserve">Frequentere vegetatiemonitoring in de Geeren en Put van Bullee </t>
  </si>
  <si>
    <t>70M16E</t>
  </si>
  <si>
    <t>Onderzoek effect peilbesluit op hydrologie Put van Bullee</t>
  </si>
  <si>
    <t>70M17</t>
  </si>
  <si>
    <t>Optimaliseren peilbeheer in Zwanendal</t>
  </si>
  <si>
    <t>70M18</t>
  </si>
  <si>
    <t>Optimaliseren peilbeheer Nieuwe Zuiderlingedijk</t>
  </si>
  <si>
    <t>70M18A</t>
  </si>
  <si>
    <t>Hoger winter- en voorjaarpeil instellen zodat water langer wordt vastgehouden</t>
  </si>
  <si>
    <t>70M18B</t>
  </si>
  <si>
    <t>Onderzoek wat het effect van dit verhoogde peil zal hebben op de broekbossen</t>
  </si>
  <si>
    <t>70M19</t>
  </si>
  <si>
    <t>Herstel H3150 meren met krabbenscheer en fonteinkruiden</t>
  </si>
  <si>
    <t>70M2</t>
  </si>
  <si>
    <t>Omvorming bos / ander natuurterrein naar kalkmoeras (H7230)</t>
  </si>
  <si>
    <t>70M20</t>
  </si>
  <si>
    <t>Vergroten van de oppervlakte met goede kwaliteit beekbegeleidend bos bij De Horn</t>
  </si>
  <si>
    <t>70M20A</t>
  </si>
  <si>
    <t>Plaatsen van minimaal 2 peilbuizen met jaarrondmeting</t>
  </si>
  <si>
    <t>70M20B</t>
  </si>
  <si>
    <t>In de zuidelijke kom van Horn de accumulatie van organische stof en nutriënten lokaal schoon maken</t>
  </si>
  <si>
    <t>70M20C</t>
  </si>
  <si>
    <t>Instellen kleinschalig hakhoutbeheer in De Horn</t>
  </si>
  <si>
    <t>70M21</t>
  </si>
  <si>
    <t>Bestrijding exoten in het Natura 2000-gebied</t>
  </si>
  <si>
    <t>70M22</t>
  </si>
  <si>
    <t>Nader onderzoek naar de invloed van het Lingepeil op het hydrologisch systeem van het Lingegebied &amp; Diefdijk-zuid</t>
  </si>
  <si>
    <t>70M22A</t>
  </si>
  <si>
    <t>Is er een relatie tussen de binnendijkse verdrogings- en of vernattingsproblematiek en het Lingepeil?</t>
  </si>
  <si>
    <t>70M22B</t>
  </si>
  <si>
    <t>Is er een relatie tussen de buitendijkse verdrogings- en of vernattingsproblematiek en het Lingepeil? Wordt het water bijvoorbeeld geblokkeerd door de zomerdijk?</t>
  </si>
  <si>
    <t>70M22C</t>
  </si>
  <si>
    <t>Wat is de relatie van de bodemdaling (van het zomerbed) van de Lek en Waal met het rivierpeil van de Linge?</t>
  </si>
  <si>
    <t>70M23</t>
  </si>
  <si>
    <t>Onderzoek naar de invloed van de omgeving op de kwantiteit en kwaliteit van het grondwater in het Natura 2000-gebied</t>
  </si>
  <si>
    <t>70M23A</t>
  </si>
  <si>
    <t>Onderzoek in hoeverre zijn grondwateronttrekkingen in de omgeving van invloed op de rivier- en laterale kwel in het Natura 2000-gebied?</t>
  </si>
  <si>
    <t>70M23B</t>
  </si>
  <si>
    <t xml:space="preserve">Onderzoek in hoeverre worden de hoge fosfor- en nitraatconcentraties in het grondwater veroorzaakt door het landbouwkundige gebruik ter plekke of in de omgeving? </t>
  </si>
  <si>
    <t>70M23C</t>
  </si>
  <si>
    <t xml:space="preserve">Onderzoek in hoeverre beïnvloedt het omgekeerde peil van de omgeving (ten behoeve van landbouw) de vegetatie van het Natura 2000-gebied? </t>
  </si>
  <si>
    <t>70M24</t>
  </si>
  <si>
    <t>Onderzoek naar knelpunten van toenemende recreatiedruk en uitvoeren van maatregelen indien nodig.</t>
  </si>
  <si>
    <t>70M25</t>
  </si>
  <si>
    <t>Vervolgonderzoek naar alluviale bossen bij de Waai en Schaayk</t>
  </si>
  <si>
    <t>70M26</t>
  </si>
  <si>
    <t>Analyse benodigde beheer aan de hand van nieuwe habitattypekaart</t>
  </si>
  <si>
    <t>70M27</t>
  </si>
  <si>
    <t>Analyse herstelmaatregelen voor instandhoudingsdoelsoorten</t>
  </si>
  <si>
    <t>70M27A</t>
  </si>
  <si>
    <t>Onderzoek naar de verspreiding en populatie opbouw van grote modderkruiper en kamsalamander.</t>
  </si>
  <si>
    <t>70M27B</t>
  </si>
  <si>
    <t>Onderzoek naar aantal verlande wateren in relatie tot leefgebied kamsalamander en kleine- en grote modderkruiper.</t>
  </si>
  <si>
    <t>70M27C</t>
  </si>
  <si>
    <t>Onderzoek naar aanwezigheid vissen in geïsoleerde wateren ten behoeve van leefgebied kamsalamander.</t>
  </si>
  <si>
    <t>70M27D</t>
  </si>
  <si>
    <t>Risico’s voor kamsalamanders tijdens de migratie tussen hun diverse biotopen</t>
  </si>
  <si>
    <t>70M27E</t>
  </si>
  <si>
    <t>Het formuleren van maatregelen en het opstellen van een uitvoeringsplan</t>
  </si>
  <si>
    <t>70M28</t>
  </si>
  <si>
    <t>Kennisleemtes structuur en functie</t>
  </si>
  <si>
    <t>70M4</t>
  </si>
  <si>
    <t>Opheffen verdroging: aanleg en inrichting hydrologische bufferzone (H91E0C)</t>
  </si>
  <si>
    <t>70M5B</t>
  </si>
  <si>
    <t>Monitoren effect uitgevoerde maatregel (M1) tbv H7320.</t>
  </si>
  <si>
    <t>71M23</t>
  </si>
  <si>
    <t>Onderzoek naar hydrologische situatie in de Boezem van Brakel</t>
  </si>
  <si>
    <t>71M24</t>
  </si>
  <si>
    <t>Analyse beheer aan de hand van nieuwe habitattypekaart</t>
  </si>
  <si>
    <t>71M25</t>
  </si>
  <si>
    <t>Ondezerzoek naar verspreiding en voorkomen habitatrichtlijnsoorten binnen Loevestein</t>
  </si>
  <si>
    <t>71M26</t>
  </si>
  <si>
    <t>Kennisleemte structuur en functie</t>
  </si>
  <si>
    <t>71M2A/B</t>
  </si>
  <si>
    <t>Hooilandbeheer H6510A</t>
  </si>
  <si>
    <t>71M3</t>
  </si>
  <si>
    <t>Aanvullend maaibeheer H6120</t>
  </si>
  <si>
    <t>71M4</t>
  </si>
  <si>
    <t>Monitoring vegetatieontwikkeling en beheer H6510A en H6120</t>
  </si>
  <si>
    <t>71M5</t>
  </si>
  <si>
    <t>Periodiek terugzetten bosopslag/tegengaan van verlading in rietlanden van de Boezem van Brakel</t>
  </si>
  <si>
    <t>71M6</t>
  </si>
  <si>
    <t>Aanvullende inrichtingsmaatregelen Boezem van Brakel</t>
  </si>
  <si>
    <t>Lingegebied en Diefdijk Zuid</t>
  </si>
  <si>
    <t>Loevestein, Pompveld &amp; Kornsche Boezem</t>
  </si>
  <si>
    <t>omvang</t>
  </si>
  <si>
    <t>eenheid</t>
  </si>
  <si>
    <t>m2</t>
  </si>
  <si>
    <t>ha</t>
  </si>
  <si>
    <t>m1</t>
  </si>
  <si>
    <t>km</t>
  </si>
  <si>
    <t>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</si>
</sst>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yyyy/mm/dd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2" fontId="0" fillId="0" borderId="0" xfId="0" applyNumberFormat="1"/>
    <xf numFmtId="1" fontId="0" fillId="0" borderId="0" xfId="0" applyNumberFormat="1"/>
    <xf numFmtId="42" fontId="0" fillId="0" borderId="0" xfId="0" applyNumberFormat="1"/>
    <xf numFmtId="164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164" fontId="4" fillId="0" borderId="1" xfId="0" applyNumberFormat="1" applyFont="1" applyBorder="1"/>
    <xf numFmtId="42" fontId="4" fillId="0" borderId="1" xfId="0" applyNumberFormat="1" applyFont="1" applyBorder="1"/>
    <xf numFmtId="1" fontId="0" fillId="0" borderId="0" xfId="0" applyNumberForma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73F5-906B-482C-A161-B45320E4A1A0}">
  <dimension ref="A1:B8"/>
  <sheetViews>
    <sheetView workbookViewId="0"/>
  </sheetViews>
  <sheetFormatPr defaultRowHeight="15" x14ac:dyDescent="0.25"/>
  <cols>
    <col min="1" max="1" width="51.7109375" customWidth="1"/>
    <col min="2" max="2" width="71.140625" customWidth="1"/>
  </cols>
  <sheetData>
    <row r="1" spans="1:2" x14ac:dyDescent="0.25">
      <c r="A1" s="6" t="s">
        <v>0</v>
      </c>
      <c r="B1" s="1"/>
    </row>
    <row r="2" spans="1:2" x14ac:dyDescent="0.25">
      <c r="A2" s="6" t="s">
        <v>1</v>
      </c>
      <c r="B2" s="1"/>
    </row>
    <row r="3" spans="1:2" x14ac:dyDescent="0.25">
      <c r="A3" s="6" t="s">
        <v>2</v>
      </c>
      <c r="B3" s="1"/>
    </row>
    <row r="4" spans="1:2" x14ac:dyDescent="0.25">
      <c r="A4" s="6" t="s">
        <v>3</v>
      </c>
      <c r="B4" s="1" t="s">
        <v>4</v>
      </c>
    </row>
    <row r="5" spans="1:2" x14ac:dyDescent="0.25">
      <c r="A5" s="6" t="s">
        <v>5</v>
      </c>
      <c r="B5" s="1" t="s">
        <v>6</v>
      </c>
    </row>
    <row r="6" spans="1:2" x14ac:dyDescent="0.25">
      <c r="A6" s="6" t="s">
        <v>7</v>
      </c>
      <c r="B6" s="1"/>
    </row>
    <row r="7" spans="1:2" x14ac:dyDescent="0.25">
      <c r="A7" s="6" t="s">
        <v>8</v>
      </c>
      <c r="B7" s="1"/>
    </row>
    <row r="8" spans="1:2" x14ac:dyDescent="0.25">
      <c r="A8" s="6" t="s">
        <v>9</v>
      </c>
      <c r="B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0C84-9729-480D-890D-B834C46B053E}">
  <dimension ref="A1:AS30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.42578125" customWidth="1"/>
    <col min="2" max="2" width="45.7109375" hidden="1" customWidth="1"/>
    <col min="3" max="3" width="34.85546875" hidden="1" customWidth="1"/>
    <col min="4" max="4" width="31.140625" hidden="1" customWidth="1"/>
    <col min="5" max="5" width="34.140625" hidden="1" customWidth="1"/>
    <col min="6" max="6" width="39.28515625" hidden="1" customWidth="1"/>
    <col min="7" max="7" width="16.42578125" customWidth="1"/>
    <col min="8" max="8" width="62.28515625" style="2" customWidth="1"/>
    <col min="9" max="10" width="59.140625" style="2" customWidth="1"/>
    <col min="11" max="11" width="19.7109375" style="2" customWidth="1"/>
    <col min="12" max="12" width="54.42578125" style="2" customWidth="1"/>
    <col min="13" max="13" width="10.140625" style="8" customWidth="1"/>
    <col min="14" max="14" width="11.7109375" style="8" customWidth="1"/>
    <col min="15" max="15" width="23.5703125" style="2" customWidth="1"/>
    <col min="16" max="16" width="78.7109375" style="2" customWidth="1"/>
    <col min="17" max="17" width="15.42578125" customWidth="1"/>
    <col min="18" max="18" width="15.7109375" customWidth="1"/>
    <col min="19" max="19" width="14.85546875" customWidth="1"/>
    <col min="20" max="20" width="14.7109375" customWidth="1"/>
    <col min="21" max="22" width="14.5703125" customWidth="1"/>
    <col min="23" max="23" width="15.28515625" customWidth="1"/>
    <col min="24" max="24" width="14.5703125" customWidth="1"/>
    <col min="25" max="26" width="13.85546875" customWidth="1"/>
    <col min="27" max="27" width="14.28515625" customWidth="1"/>
    <col min="28" max="28" width="13.140625" customWidth="1"/>
    <col min="29" max="29" width="15" customWidth="1"/>
    <col min="30" max="30" width="13.85546875" customWidth="1"/>
    <col min="31" max="31" width="14.7109375" customWidth="1"/>
    <col min="32" max="32" width="16" customWidth="1"/>
    <col min="33" max="33" width="26.42578125" style="11" customWidth="1"/>
    <col min="34" max="34" width="26.7109375" style="11" customWidth="1"/>
    <col min="35" max="35" width="16.7109375" style="10" customWidth="1"/>
    <col min="36" max="40" width="12.85546875" bestFit="1" customWidth="1"/>
    <col min="41" max="45" width="12.5703125" bestFit="1" customWidth="1"/>
  </cols>
  <sheetData>
    <row r="1" spans="1:45" s="7" customFormat="1" x14ac:dyDescent="0.25">
      <c r="A1" s="12" t="s">
        <v>10</v>
      </c>
      <c r="B1" s="12" t="s">
        <v>11</v>
      </c>
      <c r="C1" s="12" t="s">
        <v>12</v>
      </c>
      <c r="D1" s="12" t="s">
        <v>13</v>
      </c>
      <c r="E1" s="12" t="s">
        <v>14</v>
      </c>
      <c r="F1" s="12" t="s">
        <v>15</v>
      </c>
      <c r="G1" s="6" t="s">
        <v>16</v>
      </c>
      <c r="H1" s="13" t="s">
        <v>17</v>
      </c>
      <c r="I1" s="13" t="s">
        <v>18</v>
      </c>
      <c r="J1" s="13" t="s">
        <v>19</v>
      </c>
      <c r="K1" s="13" t="s">
        <v>20</v>
      </c>
      <c r="L1" s="14" t="s">
        <v>21</v>
      </c>
      <c r="M1" s="14" t="s">
        <v>1755</v>
      </c>
      <c r="N1" s="14" t="s">
        <v>1756</v>
      </c>
      <c r="O1" s="13" t="s">
        <v>22</v>
      </c>
      <c r="P1" s="13" t="s">
        <v>23</v>
      </c>
      <c r="Q1" s="12" t="s">
        <v>24</v>
      </c>
      <c r="R1" s="12" t="s">
        <v>25</v>
      </c>
      <c r="S1" s="12" t="s">
        <v>26</v>
      </c>
      <c r="T1" s="12" t="s">
        <v>27</v>
      </c>
      <c r="U1" s="12" t="s">
        <v>28</v>
      </c>
      <c r="V1" s="12" t="s">
        <v>29</v>
      </c>
      <c r="W1" s="12" t="s">
        <v>30</v>
      </c>
      <c r="X1" s="12" t="s">
        <v>31</v>
      </c>
      <c r="Y1" s="12" t="s">
        <v>32</v>
      </c>
      <c r="Z1" s="12" t="s">
        <v>33</v>
      </c>
      <c r="AA1" s="12" t="s">
        <v>34</v>
      </c>
      <c r="AB1" s="12" t="s">
        <v>35</v>
      </c>
      <c r="AC1" s="12" t="s">
        <v>36</v>
      </c>
      <c r="AD1" s="12" t="s">
        <v>37</v>
      </c>
      <c r="AE1" s="12" t="s">
        <v>38</v>
      </c>
      <c r="AF1" s="12" t="s">
        <v>39</v>
      </c>
      <c r="AG1" s="15" t="s">
        <v>40</v>
      </c>
      <c r="AH1" s="15" t="s">
        <v>41</v>
      </c>
      <c r="AI1" s="16" t="s">
        <v>42</v>
      </c>
      <c r="AJ1"/>
      <c r="AK1" s="3"/>
      <c r="AL1" s="3"/>
      <c r="AM1" s="3"/>
      <c r="AN1" s="3"/>
      <c r="AO1" s="3"/>
      <c r="AP1" s="3"/>
      <c r="AQ1" s="3"/>
      <c r="AR1" s="3"/>
      <c r="AS1" s="3"/>
    </row>
    <row r="6" spans="1:45" x14ac:dyDescent="0.25">
      <c r="B6" t="str">
        <f t="shared" ref="B6:B66" si="0">SUBSTITUTE(SUBSTITUTE(SUBSTITUTE(A6," ","_"),"&amp;","en"),",","")</f>
        <v/>
      </c>
      <c r="C6" t="str">
        <f t="shared" ref="C6:C66" si="1">IF(ISBLANK(A6),"",CONCATENATE("habitattype_",B6))</f>
        <v/>
      </c>
      <c r="D6" t="str">
        <f t="shared" ref="D6:D65" si="2">C6</f>
        <v/>
      </c>
      <c r="E6" t="str">
        <f t="shared" ref="E6:E66" si="3">IF(ISBLANK(A6),"",SUBSTITUTE(CONCATENATE("VHR_soort_",B6)," ","_"))</f>
        <v/>
      </c>
      <c r="F6" t="str">
        <f t="shared" ref="F6:F66" si="4">E6</f>
        <v/>
      </c>
    </row>
    <row r="7" spans="1:45" x14ac:dyDescent="0.25">
      <c r="B7" t="str">
        <f t="shared" si="0"/>
        <v/>
      </c>
      <c r="C7" t="str">
        <f t="shared" si="1"/>
        <v/>
      </c>
      <c r="D7" t="str">
        <f t="shared" si="2"/>
        <v/>
      </c>
      <c r="E7" t="str">
        <f t="shared" si="3"/>
        <v/>
      </c>
      <c r="F7" t="str">
        <f t="shared" si="4"/>
        <v/>
      </c>
    </row>
    <row r="8" spans="1:45" x14ac:dyDescent="0.25">
      <c r="B8" t="str">
        <f t="shared" si="0"/>
        <v/>
      </c>
      <c r="C8" t="str">
        <f t="shared" si="1"/>
        <v/>
      </c>
      <c r="D8" t="str">
        <f t="shared" si="2"/>
        <v/>
      </c>
      <c r="E8" t="str">
        <f t="shared" si="3"/>
        <v/>
      </c>
      <c r="F8" t="str">
        <f t="shared" si="4"/>
        <v/>
      </c>
    </row>
    <row r="9" spans="1:45" x14ac:dyDescent="0.25">
      <c r="B9" t="str">
        <f t="shared" si="0"/>
        <v/>
      </c>
      <c r="C9" t="str">
        <f t="shared" si="1"/>
        <v/>
      </c>
      <c r="D9" t="str">
        <f t="shared" si="2"/>
        <v/>
      </c>
      <c r="E9" t="str">
        <f t="shared" si="3"/>
        <v/>
      </c>
      <c r="F9" t="str">
        <f t="shared" si="4"/>
        <v/>
      </c>
    </row>
    <row r="10" spans="1:45" x14ac:dyDescent="0.25">
      <c r="B10" t="str">
        <f t="shared" si="0"/>
        <v/>
      </c>
      <c r="C10" t="str">
        <f t="shared" si="1"/>
        <v/>
      </c>
      <c r="D10" t="str">
        <f t="shared" si="2"/>
        <v/>
      </c>
      <c r="E10" t="str">
        <f t="shared" si="3"/>
        <v/>
      </c>
      <c r="F10" t="str">
        <f t="shared" si="4"/>
        <v/>
      </c>
    </row>
    <row r="11" spans="1:45" x14ac:dyDescent="0.25">
      <c r="B11" t="str">
        <f t="shared" si="0"/>
        <v/>
      </c>
      <c r="C11" t="str">
        <f t="shared" si="1"/>
        <v/>
      </c>
      <c r="D11" t="str">
        <f t="shared" si="2"/>
        <v/>
      </c>
      <c r="E11" t="str">
        <f t="shared" si="3"/>
        <v/>
      </c>
      <c r="F11" t="str">
        <f t="shared" si="4"/>
        <v/>
      </c>
    </row>
    <row r="12" spans="1:45" x14ac:dyDescent="0.25">
      <c r="B12" t="str">
        <f t="shared" si="0"/>
        <v/>
      </c>
      <c r="C12" t="str">
        <f t="shared" si="1"/>
        <v/>
      </c>
      <c r="D12" t="str">
        <f t="shared" si="2"/>
        <v/>
      </c>
      <c r="E12" t="str">
        <f t="shared" si="3"/>
        <v/>
      </c>
      <c r="F12" t="str">
        <f t="shared" si="4"/>
        <v/>
      </c>
    </row>
    <row r="13" spans="1:45" x14ac:dyDescent="0.25">
      <c r="B13" t="str">
        <f t="shared" si="0"/>
        <v/>
      </c>
      <c r="C13" t="str">
        <f t="shared" si="1"/>
        <v/>
      </c>
      <c r="D13" t="str">
        <f t="shared" si="2"/>
        <v/>
      </c>
      <c r="E13" t="str">
        <f t="shared" si="3"/>
        <v/>
      </c>
      <c r="F13" t="str">
        <f t="shared" si="4"/>
        <v/>
      </c>
    </row>
    <row r="14" spans="1:45" x14ac:dyDescent="0.25">
      <c r="B14" t="str">
        <f t="shared" si="0"/>
        <v/>
      </c>
      <c r="C14" t="str">
        <f t="shared" si="1"/>
        <v/>
      </c>
      <c r="D14" t="str">
        <f t="shared" si="2"/>
        <v/>
      </c>
      <c r="E14" t="str">
        <f t="shared" si="3"/>
        <v/>
      </c>
      <c r="F14" t="str">
        <f t="shared" si="4"/>
        <v/>
      </c>
    </row>
    <row r="15" spans="1:45" x14ac:dyDescent="0.25">
      <c r="B15" t="str">
        <f t="shared" si="0"/>
        <v/>
      </c>
      <c r="C15" t="str">
        <f t="shared" si="1"/>
        <v/>
      </c>
      <c r="D15" t="str">
        <f t="shared" si="2"/>
        <v/>
      </c>
      <c r="E15" t="str">
        <f t="shared" si="3"/>
        <v/>
      </c>
      <c r="F15" t="str">
        <f t="shared" si="4"/>
        <v/>
      </c>
    </row>
    <row r="16" spans="1:45" x14ac:dyDescent="0.25">
      <c r="B16" t="str">
        <f t="shared" si="0"/>
        <v/>
      </c>
      <c r="C16" t="str">
        <f t="shared" si="1"/>
        <v/>
      </c>
      <c r="D16" t="str">
        <f t="shared" si="2"/>
        <v/>
      </c>
      <c r="E16" t="str">
        <f t="shared" si="3"/>
        <v/>
      </c>
      <c r="F16" t="str">
        <f t="shared" si="4"/>
        <v/>
      </c>
    </row>
    <row r="17" spans="2:6" x14ac:dyDescent="0.25">
      <c r="B17" t="str">
        <f t="shared" si="0"/>
        <v/>
      </c>
      <c r="C17" t="str">
        <f t="shared" si="1"/>
        <v/>
      </c>
      <c r="D17" t="str">
        <f t="shared" si="2"/>
        <v/>
      </c>
      <c r="E17" t="str">
        <f t="shared" si="3"/>
        <v/>
      </c>
      <c r="F17" t="str">
        <f t="shared" si="4"/>
        <v/>
      </c>
    </row>
    <row r="18" spans="2:6" x14ac:dyDescent="0.25">
      <c r="B18" t="str">
        <f t="shared" si="0"/>
        <v/>
      </c>
      <c r="C18" t="str">
        <f t="shared" si="1"/>
        <v/>
      </c>
      <c r="D18" t="str">
        <f t="shared" si="2"/>
        <v/>
      </c>
      <c r="E18" t="str">
        <f t="shared" si="3"/>
        <v/>
      </c>
      <c r="F18" t="str">
        <f t="shared" si="4"/>
        <v/>
      </c>
    </row>
    <row r="19" spans="2:6" x14ac:dyDescent="0.25">
      <c r="B19" t="str">
        <f t="shared" si="0"/>
        <v/>
      </c>
      <c r="C19" t="str">
        <f t="shared" si="1"/>
        <v/>
      </c>
      <c r="D19" t="str">
        <f t="shared" si="2"/>
        <v/>
      </c>
      <c r="E19" t="str">
        <f t="shared" si="3"/>
        <v/>
      </c>
      <c r="F19" t="str">
        <f t="shared" si="4"/>
        <v/>
      </c>
    </row>
    <row r="20" spans="2:6" x14ac:dyDescent="0.25">
      <c r="B20" t="str">
        <f t="shared" si="0"/>
        <v/>
      </c>
      <c r="C20" t="str">
        <f t="shared" si="1"/>
        <v/>
      </c>
      <c r="D20" t="str">
        <f t="shared" si="2"/>
        <v/>
      </c>
      <c r="E20" t="str">
        <f t="shared" si="3"/>
        <v/>
      </c>
      <c r="F20" t="str">
        <f t="shared" si="4"/>
        <v/>
      </c>
    </row>
    <row r="21" spans="2:6" x14ac:dyDescent="0.25">
      <c r="B21" t="str">
        <f t="shared" si="0"/>
        <v/>
      </c>
      <c r="C21" t="str">
        <f t="shared" si="1"/>
        <v/>
      </c>
      <c r="D21" t="str">
        <f t="shared" si="2"/>
        <v/>
      </c>
      <c r="E21" t="str">
        <f t="shared" si="3"/>
        <v/>
      </c>
      <c r="F21" t="str">
        <f t="shared" si="4"/>
        <v/>
      </c>
    </row>
    <row r="22" spans="2:6" x14ac:dyDescent="0.25">
      <c r="B22" t="str">
        <f t="shared" si="0"/>
        <v/>
      </c>
      <c r="C22" t="str">
        <f t="shared" si="1"/>
        <v/>
      </c>
      <c r="D22" t="str">
        <f t="shared" si="2"/>
        <v/>
      </c>
      <c r="E22" t="str">
        <f t="shared" si="3"/>
        <v/>
      </c>
      <c r="F22" t="str">
        <f t="shared" si="4"/>
        <v/>
      </c>
    </row>
    <row r="23" spans="2:6" x14ac:dyDescent="0.25">
      <c r="B23" t="str">
        <f t="shared" si="0"/>
        <v/>
      </c>
      <c r="C23" t="str">
        <f t="shared" si="1"/>
        <v/>
      </c>
      <c r="D23" t="str">
        <f t="shared" si="2"/>
        <v/>
      </c>
      <c r="E23" t="str">
        <f t="shared" si="3"/>
        <v/>
      </c>
      <c r="F23" t="str">
        <f t="shared" si="4"/>
        <v/>
      </c>
    </row>
    <row r="24" spans="2:6" x14ac:dyDescent="0.25">
      <c r="B24" t="str">
        <f t="shared" si="0"/>
        <v/>
      </c>
      <c r="C24" t="str">
        <f t="shared" si="1"/>
        <v/>
      </c>
      <c r="D24" t="str">
        <f t="shared" si="2"/>
        <v/>
      </c>
      <c r="E24" t="str">
        <f t="shared" si="3"/>
        <v/>
      </c>
      <c r="F24" t="str">
        <f t="shared" si="4"/>
        <v/>
      </c>
    </row>
    <row r="25" spans="2:6" x14ac:dyDescent="0.25">
      <c r="B25" t="str">
        <f t="shared" si="0"/>
        <v/>
      </c>
      <c r="C25" t="str">
        <f t="shared" si="1"/>
        <v/>
      </c>
      <c r="D25" t="str">
        <f t="shared" si="2"/>
        <v/>
      </c>
      <c r="E25" t="str">
        <f t="shared" si="3"/>
        <v/>
      </c>
      <c r="F25" t="str">
        <f t="shared" si="4"/>
        <v/>
      </c>
    </row>
    <row r="26" spans="2:6" x14ac:dyDescent="0.25">
      <c r="B26" t="str">
        <f t="shared" si="0"/>
        <v/>
      </c>
      <c r="C26" t="str">
        <f t="shared" si="1"/>
        <v/>
      </c>
      <c r="D26" t="str">
        <f t="shared" si="2"/>
        <v/>
      </c>
      <c r="E26" t="str">
        <f t="shared" si="3"/>
        <v/>
      </c>
      <c r="F26" t="str">
        <f t="shared" si="4"/>
        <v/>
      </c>
    </row>
    <row r="27" spans="2:6" x14ac:dyDescent="0.25">
      <c r="B27" t="str">
        <f t="shared" si="0"/>
        <v/>
      </c>
      <c r="C27" t="str">
        <f t="shared" si="1"/>
        <v/>
      </c>
      <c r="D27" t="str">
        <f t="shared" si="2"/>
        <v/>
      </c>
      <c r="E27" t="str">
        <f t="shared" si="3"/>
        <v/>
      </c>
      <c r="F27" t="str">
        <f t="shared" si="4"/>
        <v/>
      </c>
    </row>
    <row r="28" spans="2:6" x14ac:dyDescent="0.25">
      <c r="B28" t="str">
        <f t="shared" si="0"/>
        <v/>
      </c>
      <c r="C28" t="str">
        <f t="shared" si="1"/>
        <v/>
      </c>
      <c r="D28" t="str">
        <f t="shared" si="2"/>
        <v/>
      </c>
      <c r="E28" t="str">
        <f t="shared" si="3"/>
        <v/>
      </c>
      <c r="F28" t="str">
        <f t="shared" si="4"/>
        <v/>
      </c>
    </row>
    <row r="29" spans="2:6" x14ac:dyDescent="0.25">
      <c r="B29" t="str">
        <f t="shared" si="0"/>
        <v/>
      </c>
      <c r="C29" t="str">
        <f t="shared" si="1"/>
        <v/>
      </c>
      <c r="D29" t="str">
        <f t="shared" si="2"/>
        <v/>
      </c>
      <c r="E29" t="str">
        <f t="shared" si="3"/>
        <v/>
      </c>
      <c r="F29" t="str">
        <f t="shared" si="4"/>
        <v/>
      </c>
    </row>
    <row r="30" spans="2:6" x14ac:dyDescent="0.25">
      <c r="B30" t="str">
        <f t="shared" si="0"/>
        <v/>
      </c>
      <c r="C30" t="str">
        <f t="shared" si="1"/>
        <v/>
      </c>
      <c r="D30" t="str">
        <f t="shared" si="2"/>
        <v/>
      </c>
      <c r="E30" t="str">
        <f t="shared" si="3"/>
        <v/>
      </c>
      <c r="F30" t="str">
        <f t="shared" si="4"/>
        <v/>
      </c>
    </row>
    <row r="31" spans="2:6" x14ac:dyDescent="0.25">
      <c r="B31" t="str">
        <f t="shared" si="0"/>
        <v/>
      </c>
      <c r="C31" t="str">
        <f t="shared" si="1"/>
        <v/>
      </c>
      <c r="D31" t="str">
        <f t="shared" si="2"/>
        <v/>
      </c>
      <c r="E31" t="str">
        <f t="shared" si="3"/>
        <v/>
      </c>
      <c r="F31" t="str">
        <f t="shared" si="4"/>
        <v/>
      </c>
    </row>
    <row r="32" spans="2:6" x14ac:dyDescent="0.25">
      <c r="B32" t="str">
        <f t="shared" si="0"/>
        <v/>
      </c>
      <c r="C32" t="str">
        <f t="shared" si="1"/>
        <v/>
      </c>
      <c r="D32" t="str">
        <f t="shared" si="2"/>
        <v/>
      </c>
      <c r="E32" t="str">
        <f t="shared" si="3"/>
        <v/>
      </c>
      <c r="F32" t="str">
        <f t="shared" si="4"/>
        <v/>
      </c>
    </row>
    <row r="33" spans="2:6" x14ac:dyDescent="0.25">
      <c r="B33" t="str">
        <f t="shared" si="0"/>
        <v/>
      </c>
      <c r="C33" t="str">
        <f t="shared" si="1"/>
        <v/>
      </c>
      <c r="D33" t="str">
        <f t="shared" si="2"/>
        <v/>
      </c>
      <c r="E33" t="str">
        <f t="shared" si="3"/>
        <v/>
      </c>
      <c r="F33" t="str">
        <f t="shared" si="4"/>
        <v/>
      </c>
    </row>
    <row r="34" spans="2:6" x14ac:dyDescent="0.25">
      <c r="B34" t="str">
        <f t="shared" si="0"/>
        <v/>
      </c>
      <c r="C34" t="str">
        <f t="shared" si="1"/>
        <v/>
      </c>
      <c r="D34" t="str">
        <f t="shared" si="2"/>
        <v/>
      </c>
      <c r="E34" t="str">
        <f t="shared" si="3"/>
        <v/>
      </c>
      <c r="F34" t="str">
        <f t="shared" si="4"/>
        <v/>
      </c>
    </row>
    <row r="35" spans="2:6" x14ac:dyDescent="0.25">
      <c r="B35" t="str">
        <f t="shared" si="0"/>
        <v/>
      </c>
      <c r="C35" t="str">
        <f t="shared" si="1"/>
        <v/>
      </c>
      <c r="D35" t="str">
        <f t="shared" si="2"/>
        <v/>
      </c>
      <c r="E35" t="str">
        <f t="shared" si="3"/>
        <v/>
      </c>
      <c r="F35" t="str">
        <f t="shared" si="4"/>
        <v/>
      </c>
    </row>
    <row r="36" spans="2:6" x14ac:dyDescent="0.25">
      <c r="B36" t="str">
        <f t="shared" si="0"/>
        <v/>
      </c>
      <c r="C36" t="str">
        <f t="shared" si="1"/>
        <v/>
      </c>
      <c r="D36" t="str">
        <f t="shared" si="2"/>
        <v/>
      </c>
      <c r="E36" t="str">
        <f t="shared" si="3"/>
        <v/>
      </c>
      <c r="F36" t="str">
        <f t="shared" si="4"/>
        <v/>
      </c>
    </row>
    <row r="37" spans="2:6" x14ac:dyDescent="0.25">
      <c r="B37" t="str">
        <f t="shared" si="0"/>
        <v/>
      </c>
      <c r="C37" t="str">
        <f t="shared" si="1"/>
        <v/>
      </c>
      <c r="D37" t="str">
        <f t="shared" si="2"/>
        <v/>
      </c>
      <c r="E37" t="str">
        <f t="shared" si="3"/>
        <v/>
      </c>
      <c r="F37" t="str">
        <f t="shared" si="4"/>
        <v/>
      </c>
    </row>
    <row r="38" spans="2:6" x14ac:dyDescent="0.25">
      <c r="B38" t="str">
        <f t="shared" si="0"/>
        <v/>
      </c>
      <c r="C38" t="str">
        <f t="shared" si="1"/>
        <v/>
      </c>
      <c r="D38" t="str">
        <f t="shared" si="2"/>
        <v/>
      </c>
      <c r="E38" t="str">
        <f t="shared" si="3"/>
        <v/>
      </c>
      <c r="F38" t="str">
        <f t="shared" si="4"/>
        <v/>
      </c>
    </row>
    <row r="39" spans="2:6" x14ac:dyDescent="0.25">
      <c r="B39" t="str">
        <f t="shared" si="0"/>
        <v/>
      </c>
      <c r="C39" t="str">
        <f t="shared" si="1"/>
        <v/>
      </c>
      <c r="D39" t="str">
        <f t="shared" si="2"/>
        <v/>
      </c>
      <c r="E39" t="str">
        <f t="shared" si="3"/>
        <v/>
      </c>
      <c r="F39" t="str">
        <f t="shared" si="4"/>
        <v/>
      </c>
    </row>
    <row r="40" spans="2:6" x14ac:dyDescent="0.25">
      <c r="B40" t="str">
        <f t="shared" si="0"/>
        <v/>
      </c>
      <c r="C40" t="str">
        <f t="shared" si="1"/>
        <v/>
      </c>
      <c r="D40" t="str">
        <f t="shared" si="2"/>
        <v/>
      </c>
      <c r="E40" t="str">
        <f t="shared" si="3"/>
        <v/>
      </c>
      <c r="F40" t="str">
        <f t="shared" si="4"/>
        <v/>
      </c>
    </row>
    <row r="41" spans="2:6" x14ac:dyDescent="0.25">
      <c r="B41" t="str">
        <f t="shared" si="0"/>
        <v/>
      </c>
      <c r="C41" t="str">
        <f t="shared" si="1"/>
        <v/>
      </c>
      <c r="D41" t="str">
        <f t="shared" si="2"/>
        <v/>
      </c>
      <c r="E41" t="str">
        <f t="shared" si="3"/>
        <v/>
      </c>
      <c r="F41" t="str">
        <f t="shared" si="4"/>
        <v/>
      </c>
    </row>
    <row r="42" spans="2:6" x14ac:dyDescent="0.25">
      <c r="B42" t="str">
        <f t="shared" si="0"/>
        <v/>
      </c>
      <c r="C42" t="str">
        <f t="shared" si="1"/>
        <v/>
      </c>
      <c r="D42" t="str">
        <f t="shared" si="2"/>
        <v/>
      </c>
      <c r="E42" t="str">
        <f t="shared" si="3"/>
        <v/>
      </c>
      <c r="F42" t="str">
        <f t="shared" si="4"/>
        <v/>
      </c>
    </row>
    <row r="43" spans="2:6" x14ac:dyDescent="0.25">
      <c r="B43" t="str">
        <f t="shared" si="0"/>
        <v/>
      </c>
      <c r="C43" t="str">
        <f t="shared" si="1"/>
        <v/>
      </c>
      <c r="D43" t="str">
        <f t="shared" si="2"/>
        <v/>
      </c>
      <c r="E43" t="str">
        <f t="shared" si="3"/>
        <v/>
      </c>
      <c r="F43" t="str">
        <f t="shared" si="4"/>
        <v/>
      </c>
    </row>
    <row r="44" spans="2:6" x14ac:dyDescent="0.25">
      <c r="B44" t="str">
        <f t="shared" si="0"/>
        <v/>
      </c>
      <c r="C44" t="str">
        <f t="shared" si="1"/>
        <v/>
      </c>
      <c r="D44" t="str">
        <f t="shared" si="2"/>
        <v/>
      </c>
      <c r="E44" t="str">
        <f t="shared" si="3"/>
        <v/>
      </c>
      <c r="F44" t="str">
        <f t="shared" si="4"/>
        <v/>
      </c>
    </row>
    <row r="45" spans="2:6" x14ac:dyDescent="0.25">
      <c r="B45" t="str">
        <f t="shared" si="0"/>
        <v/>
      </c>
      <c r="C45" t="str">
        <f t="shared" si="1"/>
        <v/>
      </c>
      <c r="D45" t="str">
        <f t="shared" si="2"/>
        <v/>
      </c>
      <c r="E45" t="str">
        <f t="shared" si="3"/>
        <v/>
      </c>
      <c r="F45" t="str">
        <f t="shared" si="4"/>
        <v/>
      </c>
    </row>
    <row r="46" spans="2:6" x14ac:dyDescent="0.25">
      <c r="B46" t="str">
        <f t="shared" si="0"/>
        <v/>
      </c>
      <c r="C46" t="str">
        <f t="shared" si="1"/>
        <v/>
      </c>
      <c r="D46" t="str">
        <f t="shared" si="2"/>
        <v/>
      </c>
      <c r="E46" t="str">
        <f t="shared" si="3"/>
        <v/>
      </c>
      <c r="F46" t="str">
        <f t="shared" si="4"/>
        <v/>
      </c>
    </row>
    <row r="47" spans="2:6" x14ac:dyDescent="0.25">
      <c r="B47" t="str">
        <f t="shared" si="0"/>
        <v/>
      </c>
      <c r="C47" t="str">
        <f t="shared" si="1"/>
        <v/>
      </c>
      <c r="D47" t="str">
        <f t="shared" si="2"/>
        <v/>
      </c>
      <c r="E47" t="str">
        <f t="shared" si="3"/>
        <v/>
      </c>
      <c r="F47" t="str">
        <f t="shared" si="4"/>
        <v/>
      </c>
    </row>
    <row r="48" spans="2:6" x14ac:dyDescent="0.25">
      <c r="B48" t="str">
        <f t="shared" si="0"/>
        <v/>
      </c>
      <c r="C48" t="str">
        <f t="shared" si="1"/>
        <v/>
      </c>
      <c r="D48" t="str">
        <f t="shared" si="2"/>
        <v/>
      </c>
      <c r="E48" t="str">
        <f t="shared" si="3"/>
        <v/>
      </c>
      <c r="F48" t="str">
        <f t="shared" si="4"/>
        <v/>
      </c>
    </row>
    <row r="49" spans="2:6" x14ac:dyDescent="0.25">
      <c r="B49" t="str">
        <f t="shared" si="0"/>
        <v/>
      </c>
      <c r="C49" t="str">
        <f t="shared" si="1"/>
        <v/>
      </c>
      <c r="D49" t="str">
        <f t="shared" si="2"/>
        <v/>
      </c>
      <c r="E49" t="str">
        <f t="shared" si="3"/>
        <v/>
      </c>
      <c r="F49" t="str">
        <f t="shared" si="4"/>
        <v/>
      </c>
    </row>
    <row r="50" spans="2:6" x14ac:dyDescent="0.25">
      <c r="B50" t="str">
        <f t="shared" si="0"/>
        <v/>
      </c>
      <c r="C50" t="str">
        <f t="shared" si="1"/>
        <v/>
      </c>
      <c r="D50" t="str">
        <f t="shared" si="2"/>
        <v/>
      </c>
      <c r="E50" t="str">
        <f t="shared" si="3"/>
        <v/>
      </c>
      <c r="F50" t="str">
        <f t="shared" si="4"/>
        <v/>
      </c>
    </row>
    <row r="51" spans="2:6" x14ac:dyDescent="0.25">
      <c r="B51" t="str">
        <f t="shared" si="0"/>
        <v/>
      </c>
      <c r="C51" t="str">
        <f t="shared" si="1"/>
        <v/>
      </c>
      <c r="D51" t="str">
        <f t="shared" si="2"/>
        <v/>
      </c>
      <c r="E51" t="str">
        <f t="shared" si="3"/>
        <v/>
      </c>
      <c r="F51" t="str">
        <f t="shared" si="4"/>
        <v/>
      </c>
    </row>
    <row r="52" spans="2:6" x14ac:dyDescent="0.25">
      <c r="B52" t="str">
        <f t="shared" si="0"/>
        <v/>
      </c>
      <c r="C52" t="str">
        <f t="shared" si="1"/>
        <v/>
      </c>
      <c r="D52" t="str">
        <f t="shared" si="2"/>
        <v/>
      </c>
      <c r="E52" t="str">
        <f t="shared" si="3"/>
        <v/>
      </c>
      <c r="F52" t="str">
        <f t="shared" si="4"/>
        <v/>
      </c>
    </row>
    <row r="53" spans="2:6" x14ac:dyDescent="0.25">
      <c r="B53" t="str">
        <f t="shared" si="0"/>
        <v/>
      </c>
      <c r="C53" t="str">
        <f t="shared" si="1"/>
        <v/>
      </c>
      <c r="D53" t="str">
        <f t="shared" si="2"/>
        <v/>
      </c>
      <c r="E53" t="str">
        <f t="shared" si="3"/>
        <v/>
      </c>
      <c r="F53" t="str">
        <f t="shared" si="4"/>
        <v/>
      </c>
    </row>
    <row r="54" spans="2:6" x14ac:dyDescent="0.25">
      <c r="B54" t="str">
        <f t="shared" si="0"/>
        <v/>
      </c>
      <c r="C54" t="str">
        <f t="shared" si="1"/>
        <v/>
      </c>
      <c r="D54" t="str">
        <f t="shared" si="2"/>
        <v/>
      </c>
      <c r="E54" t="str">
        <f t="shared" si="3"/>
        <v/>
      </c>
      <c r="F54" t="str">
        <f t="shared" si="4"/>
        <v/>
      </c>
    </row>
    <row r="55" spans="2:6" x14ac:dyDescent="0.25">
      <c r="B55" t="str">
        <f t="shared" si="0"/>
        <v/>
      </c>
      <c r="C55" t="str">
        <f t="shared" si="1"/>
        <v/>
      </c>
      <c r="D55" t="str">
        <f t="shared" si="2"/>
        <v/>
      </c>
      <c r="E55" t="str">
        <f t="shared" si="3"/>
        <v/>
      </c>
      <c r="F55" t="str">
        <f t="shared" si="4"/>
        <v/>
      </c>
    </row>
    <row r="56" spans="2:6" x14ac:dyDescent="0.25">
      <c r="B56" t="str">
        <f t="shared" si="0"/>
        <v/>
      </c>
      <c r="C56" t="str">
        <f t="shared" si="1"/>
        <v/>
      </c>
      <c r="D56" t="str">
        <f t="shared" si="2"/>
        <v/>
      </c>
      <c r="E56" t="str">
        <f t="shared" si="3"/>
        <v/>
      </c>
      <c r="F56" t="str">
        <f t="shared" si="4"/>
        <v/>
      </c>
    </row>
    <row r="57" spans="2:6" x14ac:dyDescent="0.25">
      <c r="B57" t="str">
        <f t="shared" si="0"/>
        <v/>
      </c>
      <c r="C57" t="str">
        <f t="shared" si="1"/>
        <v/>
      </c>
      <c r="D57" t="str">
        <f t="shared" si="2"/>
        <v/>
      </c>
      <c r="E57" t="str">
        <f t="shared" si="3"/>
        <v/>
      </c>
      <c r="F57" t="str">
        <f t="shared" si="4"/>
        <v/>
      </c>
    </row>
    <row r="58" spans="2:6" x14ac:dyDescent="0.25">
      <c r="B58" t="str">
        <f t="shared" si="0"/>
        <v/>
      </c>
      <c r="C58" t="str">
        <f t="shared" si="1"/>
        <v/>
      </c>
      <c r="D58" t="str">
        <f t="shared" si="2"/>
        <v/>
      </c>
      <c r="E58" t="str">
        <f t="shared" si="3"/>
        <v/>
      </c>
      <c r="F58" t="str">
        <f t="shared" si="4"/>
        <v/>
      </c>
    </row>
    <row r="59" spans="2:6" x14ac:dyDescent="0.25">
      <c r="B59" t="str">
        <f t="shared" si="0"/>
        <v/>
      </c>
      <c r="C59" t="str">
        <f t="shared" si="1"/>
        <v/>
      </c>
      <c r="D59" t="str">
        <f t="shared" si="2"/>
        <v/>
      </c>
      <c r="E59" t="str">
        <f t="shared" si="3"/>
        <v/>
      </c>
      <c r="F59" t="str">
        <f t="shared" si="4"/>
        <v/>
      </c>
    </row>
    <row r="60" spans="2:6" x14ac:dyDescent="0.25">
      <c r="B60" t="str">
        <f t="shared" si="0"/>
        <v/>
      </c>
      <c r="C60" t="str">
        <f t="shared" si="1"/>
        <v/>
      </c>
      <c r="D60" t="str">
        <f t="shared" si="2"/>
        <v/>
      </c>
      <c r="E60" t="str">
        <f t="shared" si="3"/>
        <v/>
      </c>
      <c r="F60" t="str">
        <f t="shared" si="4"/>
        <v/>
      </c>
    </row>
    <row r="61" spans="2:6" x14ac:dyDescent="0.25">
      <c r="B61" t="str">
        <f t="shared" si="0"/>
        <v/>
      </c>
      <c r="C61" t="str">
        <f t="shared" si="1"/>
        <v/>
      </c>
      <c r="D61" t="str">
        <f t="shared" si="2"/>
        <v/>
      </c>
      <c r="E61" t="str">
        <f t="shared" si="3"/>
        <v/>
      </c>
      <c r="F61" t="str">
        <f t="shared" si="4"/>
        <v/>
      </c>
    </row>
    <row r="62" spans="2:6" x14ac:dyDescent="0.25">
      <c r="B62" t="str">
        <f t="shared" si="0"/>
        <v/>
      </c>
      <c r="C62" t="str">
        <f t="shared" si="1"/>
        <v/>
      </c>
      <c r="D62" t="str">
        <f t="shared" si="2"/>
        <v/>
      </c>
      <c r="E62" t="str">
        <f t="shared" si="3"/>
        <v/>
      </c>
      <c r="F62" t="str">
        <f t="shared" si="4"/>
        <v/>
      </c>
    </row>
    <row r="63" spans="2:6" x14ac:dyDescent="0.25">
      <c r="B63" t="str">
        <f t="shared" si="0"/>
        <v/>
      </c>
      <c r="C63" t="str">
        <f t="shared" si="1"/>
        <v/>
      </c>
      <c r="D63" t="str">
        <f t="shared" si="2"/>
        <v/>
      </c>
      <c r="E63" t="str">
        <f t="shared" si="3"/>
        <v/>
      </c>
      <c r="F63" t="str">
        <f t="shared" si="4"/>
        <v/>
      </c>
    </row>
    <row r="64" spans="2:6" x14ac:dyDescent="0.25">
      <c r="B64" t="str">
        <f t="shared" si="0"/>
        <v/>
      </c>
      <c r="C64" t="str">
        <f t="shared" si="1"/>
        <v/>
      </c>
      <c r="D64" t="str">
        <f t="shared" si="2"/>
        <v/>
      </c>
      <c r="E64" t="str">
        <f t="shared" si="3"/>
        <v/>
      </c>
      <c r="F64" t="str">
        <f t="shared" si="4"/>
        <v/>
      </c>
    </row>
    <row r="65" spans="2:6" x14ac:dyDescent="0.25">
      <c r="B65" t="str">
        <f t="shared" si="0"/>
        <v/>
      </c>
      <c r="C65" t="str">
        <f t="shared" si="1"/>
        <v/>
      </c>
      <c r="D65" t="str">
        <f t="shared" si="2"/>
        <v/>
      </c>
      <c r="E65" t="str">
        <f t="shared" si="3"/>
        <v/>
      </c>
      <c r="F65" t="str">
        <f t="shared" si="4"/>
        <v/>
      </c>
    </row>
    <row r="66" spans="2:6" x14ac:dyDescent="0.25">
      <c r="B66" t="str">
        <f t="shared" si="0"/>
        <v/>
      </c>
      <c r="C66" t="str">
        <f t="shared" si="1"/>
        <v/>
      </c>
      <c r="D66" t="str">
        <f t="shared" ref="D66:D129" si="5">C66</f>
        <v/>
      </c>
      <c r="E66" t="str">
        <f t="shared" si="3"/>
        <v/>
      </c>
      <c r="F66" t="str">
        <f t="shared" si="4"/>
        <v/>
      </c>
    </row>
    <row r="67" spans="2:6" x14ac:dyDescent="0.25">
      <c r="B67" t="str">
        <f t="shared" ref="B67:B130" si="6">SUBSTITUTE(SUBSTITUTE(SUBSTITUTE(A67," ","_"),"&amp;","en"),",","")</f>
        <v/>
      </c>
      <c r="C67" t="str">
        <f t="shared" ref="C67:C130" si="7">IF(ISBLANK(A67),"",CONCATENATE("habitattype_",B67))</f>
        <v/>
      </c>
      <c r="D67" t="str">
        <f t="shared" si="5"/>
        <v/>
      </c>
      <c r="E67" t="str">
        <f t="shared" ref="E67:E130" si="8">IF(ISBLANK(A67),"",SUBSTITUTE(CONCATENATE("VHR_soort_",B67)," ","_"))</f>
        <v/>
      </c>
      <c r="F67" t="str">
        <f t="shared" ref="F67:F130" si="9">E67</f>
        <v/>
      </c>
    </row>
    <row r="68" spans="2:6" x14ac:dyDescent="0.25">
      <c r="B68" t="str">
        <f t="shared" si="6"/>
        <v/>
      </c>
      <c r="C68" t="str">
        <f t="shared" si="7"/>
        <v/>
      </c>
      <c r="D68" t="str">
        <f t="shared" si="5"/>
        <v/>
      </c>
      <c r="E68" t="str">
        <f t="shared" si="8"/>
        <v/>
      </c>
      <c r="F68" t="str">
        <f t="shared" si="9"/>
        <v/>
      </c>
    </row>
    <row r="69" spans="2:6" x14ac:dyDescent="0.25">
      <c r="B69" t="str">
        <f t="shared" si="6"/>
        <v/>
      </c>
      <c r="C69" t="str">
        <f t="shared" si="7"/>
        <v/>
      </c>
      <c r="D69" t="str">
        <f t="shared" si="5"/>
        <v/>
      </c>
      <c r="E69" t="str">
        <f t="shared" si="8"/>
        <v/>
      </c>
      <c r="F69" t="str">
        <f t="shared" si="9"/>
        <v/>
      </c>
    </row>
    <row r="70" spans="2:6" x14ac:dyDescent="0.25">
      <c r="B70" t="str">
        <f t="shared" si="6"/>
        <v/>
      </c>
      <c r="C70" t="str">
        <f t="shared" si="7"/>
        <v/>
      </c>
      <c r="D70" t="str">
        <f t="shared" si="5"/>
        <v/>
      </c>
      <c r="E70" t="str">
        <f t="shared" si="8"/>
        <v/>
      </c>
      <c r="F70" t="str">
        <f t="shared" si="9"/>
        <v/>
      </c>
    </row>
    <row r="71" spans="2:6" x14ac:dyDescent="0.25">
      <c r="B71" t="str">
        <f t="shared" si="6"/>
        <v/>
      </c>
      <c r="C71" t="str">
        <f t="shared" si="7"/>
        <v/>
      </c>
      <c r="D71" t="str">
        <f t="shared" si="5"/>
        <v/>
      </c>
      <c r="E71" t="str">
        <f t="shared" si="8"/>
        <v/>
      </c>
      <c r="F71" t="str">
        <f t="shared" si="9"/>
        <v/>
      </c>
    </row>
    <row r="72" spans="2:6" x14ac:dyDescent="0.25">
      <c r="B72" t="str">
        <f t="shared" si="6"/>
        <v/>
      </c>
      <c r="C72" t="str">
        <f t="shared" si="7"/>
        <v/>
      </c>
      <c r="D72" t="str">
        <f t="shared" si="5"/>
        <v/>
      </c>
      <c r="E72" t="str">
        <f t="shared" si="8"/>
        <v/>
      </c>
      <c r="F72" t="str">
        <f t="shared" si="9"/>
        <v/>
      </c>
    </row>
    <row r="73" spans="2:6" x14ac:dyDescent="0.25">
      <c r="B73" t="str">
        <f t="shared" si="6"/>
        <v/>
      </c>
      <c r="C73" t="str">
        <f t="shared" si="7"/>
        <v/>
      </c>
      <c r="D73" t="str">
        <f t="shared" si="5"/>
        <v/>
      </c>
      <c r="E73" t="str">
        <f t="shared" si="8"/>
        <v/>
      </c>
      <c r="F73" t="str">
        <f t="shared" si="9"/>
        <v/>
      </c>
    </row>
    <row r="74" spans="2:6" x14ac:dyDescent="0.25">
      <c r="B74" t="str">
        <f t="shared" si="6"/>
        <v/>
      </c>
      <c r="C74" t="str">
        <f t="shared" si="7"/>
        <v/>
      </c>
      <c r="D74" t="str">
        <f t="shared" si="5"/>
        <v/>
      </c>
      <c r="E74" t="str">
        <f t="shared" si="8"/>
        <v/>
      </c>
      <c r="F74" t="str">
        <f t="shared" si="9"/>
        <v/>
      </c>
    </row>
    <row r="75" spans="2:6" x14ac:dyDescent="0.25">
      <c r="B75" t="str">
        <f t="shared" si="6"/>
        <v/>
      </c>
      <c r="C75" t="str">
        <f t="shared" si="7"/>
        <v/>
      </c>
      <c r="D75" t="str">
        <f t="shared" si="5"/>
        <v/>
      </c>
      <c r="E75" t="str">
        <f t="shared" si="8"/>
        <v/>
      </c>
      <c r="F75" t="str">
        <f t="shared" si="9"/>
        <v/>
      </c>
    </row>
    <row r="76" spans="2:6" x14ac:dyDescent="0.25">
      <c r="B76" t="str">
        <f t="shared" si="6"/>
        <v/>
      </c>
      <c r="C76" t="str">
        <f t="shared" si="7"/>
        <v/>
      </c>
      <c r="D76" t="str">
        <f t="shared" si="5"/>
        <v/>
      </c>
      <c r="E76" t="str">
        <f t="shared" si="8"/>
        <v/>
      </c>
      <c r="F76" t="str">
        <f t="shared" si="9"/>
        <v/>
      </c>
    </row>
    <row r="77" spans="2:6" x14ac:dyDescent="0.25">
      <c r="B77" t="str">
        <f t="shared" si="6"/>
        <v/>
      </c>
      <c r="C77" t="str">
        <f t="shared" si="7"/>
        <v/>
      </c>
      <c r="D77" t="str">
        <f t="shared" si="5"/>
        <v/>
      </c>
      <c r="E77" t="str">
        <f t="shared" si="8"/>
        <v/>
      </c>
      <c r="F77" t="str">
        <f t="shared" si="9"/>
        <v/>
      </c>
    </row>
    <row r="78" spans="2:6" x14ac:dyDescent="0.25">
      <c r="B78" t="str">
        <f t="shared" si="6"/>
        <v/>
      </c>
      <c r="C78" t="str">
        <f t="shared" si="7"/>
        <v/>
      </c>
      <c r="D78" t="str">
        <f t="shared" si="5"/>
        <v/>
      </c>
      <c r="E78" t="str">
        <f t="shared" si="8"/>
        <v/>
      </c>
      <c r="F78" t="str">
        <f t="shared" si="9"/>
        <v/>
      </c>
    </row>
    <row r="79" spans="2:6" x14ac:dyDescent="0.25">
      <c r="B79" t="str">
        <f t="shared" si="6"/>
        <v/>
      </c>
      <c r="C79" t="str">
        <f t="shared" si="7"/>
        <v/>
      </c>
      <c r="D79" t="str">
        <f t="shared" si="5"/>
        <v/>
      </c>
      <c r="E79" t="str">
        <f t="shared" si="8"/>
        <v/>
      </c>
      <c r="F79" t="str">
        <f t="shared" si="9"/>
        <v/>
      </c>
    </row>
    <row r="80" spans="2:6" x14ac:dyDescent="0.25">
      <c r="B80" t="str">
        <f t="shared" si="6"/>
        <v/>
      </c>
      <c r="C80" t="str">
        <f t="shared" si="7"/>
        <v/>
      </c>
      <c r="D80" t="str">
        <f t="shared" si="5"/>
        <v/>
      </c>
      <c r="E80" t="str">
        <f t="shared" si="8"/>
        <v/>
      </c>
      <c r="F80" t="str">
        <f t="shared" si="9"/>
        <v/>
      </c>
    </row>
    <row r="81" spans="2:6" x14ac:dyDescent="0.25">
      <c r="B81" t="str">
        <f t="shared" si="6"/>
        <v/>
      </c>
      <c r="C81" t="str">
        <f t="shared" si="7"/>
        <v/>
      </c>
      <c r="D81" t="str">
        <f t="shared" si="5"/>
        <v/>
      </c>
      <c r="E81" t="str">
        <f t="shared" si="8"/>
        <v/>
      </c>
      <c r="F81" t="str">
        <f t="shared" si="9"/>
        <v/>
      </c>
    </row>
    <row r="82" spans="2:6" x14ac:dyDescent="0.25">
      <c r="B82" t="str">
        <f t="shared" si="6"/>
        <v/>
      </c>
      <c r="C82" t="str">
        <f t="shared" si="7"/>
        <v/>
      </c>
      <c r="D82" t="str">
        <f t="shared" si="5"/>
        <v/>
      </c>
      <c r="E82" t="str">
        <f t="shared" si="8"/>
        <v/>
      </c>
      <c r="F82" t="str">
        <f t="shared" si="9"/>
        <v/>
      </c>
    </row>
    <row r="83" spans="2:6" x14ac:dyDescent="0.25">
      <c r="B83" t="str">
        <f t="shared" si="6"/>
        <v/>
      </c>
      <c r="C83" t="str">
        <f t="shared" si="7"/>
        <v/>
      </c>
      <c r="D83" t="str">
        <f t="shared" si="5"/>
        <v/>
      </c>
      <c r="E83" t="str">
        <f t="shared" si="8"/>
        <v/>
      </c>
      <c r="F83" t="str">
        <f t="shared" si="9"/>
        <v/>
      </c>
    </row>
    <row r="84" spans="2:6" x14ac:dyDescent="0.25">
      <c r="B84" t="str">
        <f t="shared" si="6"/>
        <v/>
      </c>
      <c r="C84" t="str">
        <f t="shared" si="7"/>
        <v/>
      </c>
      <c r="D84" t="str">
        <f t="shared" si="5"/>
        <v/>
      </c>
      <c r="E84" t="str">
        <f t="shared" si="8"/>
        <v/>
      </c>
      <c r="F84" t="str">
        <f t="shared" si="9"/>
        <v/>
      </c>
    </row>
    <row r="85" spans="2:6" x14ac:dyDescent="0.25">
      <c r="B85" t="str">
        <f t="shared" si="6"/>
        <v/>
      </c>
      <c r="C85" t="str">
        <f t="shared" si="7"/>
        <v/>
      </c>
      <c r="D85" t="str">
        <f t="shared" si="5"/>
        <v/>
      </c>
      <c r="E85" t="str">
        <f t="shared" si="8"/>
        <v/>
      </c>
      <c r="F85" t="str">
        <f t="shared" si="9"/>
        <v/>
      </c>
    </row>
    <row r="86" spans="2:6" x14ac:dyDescent="0.25">
      <c r="B86" t="str">
        <f t="shared" si="6"/>
        <v/>
      </c>
      <c r="C86" t="str">
        <f t="shared" si="7"/>
        <v/>
      </c>
      <c r="D86" t="str">
        <f t="shared" si="5"/>
        <v/>
      </c>
      <c r="E86" t="str">
        <f t="shared" si="8"/>
        <v/>
      </c>
      <c r="F86" t="str">
        <f t="shared" si="9"/>
        <v/>
      </c>
    </row>
    <row r="87" spans="2:6" x14ac:dyDescent="0.25">
      <c r="B87" t="str">
        <f t="shared" si="6"/>
        <v/>
      </c>
      <c r="C87" t="str">
        <f t="shared" si="7"/>
        <v/>
      </c>
      <c r="D87" t="str">
        <f t="shared" si="5"/>
        <v/>
      </c>
      <c r="E87" t="str">
        <f t="shared" si="8"/>
        <v/>
      </c>
      <c r="F87" t="str">
        <f t="shared" si="9"/>
        <v/>
      </c>
    </row>
    <row r="88" spans="2:6" x14ac:dyDescent="0.25">
      <c r="B88" t="str">
        <f t="shared" si="6"/>
        <v/>
      </c>
      <c r="C88" t="str">
        <f t="shared" si="7"/>
        <v/>
      </c>
      <c r="D88" t="str">
        <f t="shared" si="5"/>
        <v/>
      </c>
      <c r="E88" t="str">
        <f t="shared" si="8"/>
        <v/>
      </c>
      <c r="F88" t="str">
        <f t="shared" si="9"/>
        <v/>
      </c>
    </row>
    <row r="89" spans="2:6" x14ac:dyDescent="0.25">
      <c r="B89" t="str">
        <f t="shared" si="6"/>
        <v/>
      </c>
      <c r="C89" t="str">
        <f t="shared" si="7"/>
        <v/>
      </c>
      <c r="D89" t="str">
        <f t="shared" si="5"/>
        <v/>
      </c>
      <c r="E89" t="str">
        <f t="shared" si="8"/>
        <v/>
      </c>
      <c r="F89" t="str">
        <f t="shared" si="9"/>
        <v/>
      </c>
    </row>
    <row r="90" spans="2:6" x14ac:dyDescent="0.25">
      <c r="B90" t="str">
        <f t="shared" si="6"/>
        <v/>
      </c>
      <c r="C90" t="str">
        <f t="shared" si="7"/>
        <v/>
      </c>
      <c r="D90" t="str">
        <f t="shared" si="5"/>
        <v/>
      </c>
      <c r="E90" t="str">
        <f t="shared" si="8"/>
        <v/>
      </c>
      <c r="F90" t="str">
        <f t="shared" si="9"/>
        <v/>
      </c>
    </row>
    <row r="91" spans="2:6" x14ac:dyDescent="0.25">
      <c r="B91" t="str">
        <f t="shared" si="6"/>
        <v/>
      </c>
      <c r="C91" t="str">
        <f t="shared" si="7"/>
        <v/>
      </c>
      <c r="D91" t="str">
        <f t="shared" si="5"/>
        <v/>
      </c>
      <c r="E91" t="str">
        <f t="shared" si="8"/>
        <v/>
      </c>
      <c r="F91" t="str">
        <f t="shared" si="9"/>
        <v/>
      </c>
    </row>
    <row r="92" spans="2:6" x14ac:dyDescent="0.25">
      <c r="B92" t="str">
        <f t="shared" si="6"/>
        <v/>
      </c>
      <c r="C92" t="str">
        <f t="shared" si="7"/>
        <v/>
      </c>
      <c r="D92" t="str">
        <f t="shared" si="5"/>
        <v/>
      </c>
      <c r="E92" t="str">
        <f t="shared" si="8"/>
        <v/>
      </c>
      <c r="F92" t="str">
        <f t="shared" si="9"/>
        <v/>
      </c>
    </row>
    <row r="93" spans="2:6" x14ac:dyDescent="0.25">
      <c r="B93" t="str">
        <f t="shared" si="6"/>
        <v/>
      </c>
      <c r="C93" t="str">
        <f t="shared" si="7"/>
        <v/>
      </c>
      <c r="D93" t="str">
        <f t="shared" si="5"/>
        <v/>
      </c>
      <c r="E93" t="str">
        <f t="shared" si="8"/>
        <v/>
      </c>
      <c r="F93" t="str">
        <f t="shared" si="9"/>
        <v/>
      </c>
    </row>
    <row r="94" spans="2:6" x14ac:dyDescent="0.25">
      <c r="B94" t="str">
        <f t="shared" si="6"/>
        <v/>
      </c>
      <c r="C94" t="str">
        <f t="shared" si="7"/>
        <v/>
      </c>
      <c r="D94" t="str">
        <f t="shared" si="5"/>
        <v/>
      </c>
      <c r="E94" t="str">
        <f t="shared" si="8"/>
        <v/>
      </c>
      <c r="F94" t="str">
        <f t="shared" si="9"/>
        <v/>
      </c>
    </row>
    <row r="95" spans="2:6" x14ac:dyDescent="0.25">
      <c r="B95" t="str">
        <f t="shared" si="6"/>
        <v/>
      </c>
      <c r="C95" t="str">
        <f t="shared" si="7"/>
        <v/>
      </c>
      <c r="D95" t="str">
        <f t="shared" si="5"/>
        <v/>
      </c>
      <c r="E95" t="str">
        <f t="shared" si="8"/>
        <v/>
      </c>
      <c r="F95" t="str">
        <f t="shared" si="9"/>
        <v/>
      </c>
    </row>
    <row r="96" spans="2:6" x14ac:dyDescent="0.25">
      <c r="B96" t="str">
        <f t="shared" si="6"/>
        <v/>
      </c>
      <c r="C96" t="str">
        <f t="shared" si="7"/>
        <v/>
      </c>
      <c r="D96" t="str">
        <f t="shared" si="5"/>
        <v/>
      </c>
      <c r="E96" t="str">
        <f t="shared" si="8"/>
        <v/>
      </c>
      <c r="F96" t="str">
        <f t="shared" si="9"/>
        <v/>
      </c>
    </row>
    <row r="97" spans="2:6" x14ac:dyDescent="0.25">
      <c r="B97" t="str">
        <f t="shared" si="6"/>
        <v/>
      </c>
      <c r="C97" t="str">
        <f t="shared" si="7"/>
        <v/>
      </c>
      <c r="D97" t="str">
        <f t="shared" si="5"/>
        <v/>
      </c>
      <c r="E97" t="str">
        <f t="shared" si="8"/>
        <v/>
      </c>
      <c r="F97" t="str">
        <f t="shared" si="9"/>
        <v/>
      </c>
    </row>
    <row r="98" spans="2:6" x14ac:dyDescent="0.25">
      <c r="B98" t="str">
        <f t="shared" si="6"/>
        <v/>
      </c>
      <c r="C98" t="str">
        <f t="shared" si="7"/>
        <v/>
      </c>
      <c r="D98" t="str">
        <f t="shared" si="5"/>
        <v/>
      </c>
      <c r="E98" t="str">
        <f t="shared" si="8"/>
        <v/>
      </c>
      <c r="F98" t="str">
        <f t="shared" si="9"/>
        <v/>
      </c>
    </row>
    <row r="99" spans="2:6" x14ac:dyDescent="0.25">
      <c r="B99" t="str">
        <f t="shared" si="6"/>
        <v/>
      </c>
      <c r="C99" t="str">
        <f t="shared" si="7"/>
        <v/>
      </c>
      <c r="D99" t="str">
        <f t="shared" si="5"/>
        <v/>
      </c>
      <c r="E99" t="str">
        <f t="shared" si="8"/>
        <v/>
      </c>
      <c r="F99" t="str">
        <f t="shared" si="9"/>
        <v/>
      </c>
    </row>
    <row r="100" spans="2:6" x14ac:dyDescent="0.25">
      <c r="B100" t="str">
        <f t="shared" si="6"/>
        <v/>
      </c>
      <c r="C100" t="str">
        <f t="shared" si="7"/>
        <v/>
      </c>
      <c r="D100" t="str">
        <f t="shared" si="5"/>
        <v/>
      </c>
      <c r="E100" t="str">
        <f t="shared" si="8"/>
        <v/>
      </c>
      <c r="F100" t="str">
        <f t="shared" si="9"/>
        <v/>
      </c>
    </row>
    <row r="101" spans="2:6" x14ac:dyDescent="0.25">
      <c r="B101" t="str">
        <f t="shared" si="6"/>
        <v/>
      </c>
      <c r="C101" t="str">
        <f t="shared" si="7"/>
        <v/>
      </c>
      <c r="D101" t="str">
        <f t="shared" si="5"/>
        <v/>
      </c>
      <c r="E101" t="str">
        <f t="shared" si="8"/>
        <v/>
      </c>
      <c r="F101" t="str">
        <f t="shared" si="9"/>
        <v/>
      </c>
    </row>
    <row r="102" spans="2:6" x14ac:dyDescent="0.25">
      <c r="B102" t="str">
        <f t="shared" si="6"/>
        <v/>
      </c>
      <c r="C102" t="str">
        <f t="shared" si="7"/>
        <v/>
      </c>
      <c r="D102" t="str">
        <f t="shared" si="5"/>
        <v/>
      </c>
      <c r="E102" t="str">
        <f t="shared" si="8"/>
        <v/>
      </c>
      <c r="F102" t="str">
        <f t="shared" si="9"/>
        <v/>
      </c>
    </row>
    <row r="103" spans="2:6" x14ac:dyDescent="0.25">
      <c r="B103" t="str">
        <f t="shared" si="6"/>
        <v/>
      </c>
      <c r="C103" t="str">
        <f t="shared" si="7"/>
        <v/>
      </c>
      <c r="D103" t="str">
        <f t="shared" si="5"/>
        <v/>
      </c>
      <c r="E103" t="str">
        <f t="shared" si="8"/>
        <v/>
      </c>
      <c r="F103" t="str">
        <f t="shared" si="9"/>
        <v/>
      </c>
    </row>
    <row r="104" spans="2:6" x14ac:dyDescent="0.25">
      <c r="B104" t="str">
        <f t="shared" si="6"/>
        <v/>
      </c>
      <c r="C104" t="str">
        <f t="shared" si="7"/>
        <v/>
      </c>
      <c r="D104" t="str">
        <f t="shared" si="5"/>
        <v/>
      </c>
      <c r="E104" t="str">
        <f t="shared" si="8"/>
        <v/>
      </c>
      <c r="F104" t="str">
        <f t="shared" si="9"/>
        <v/>
      </c>
    </row>
    <row r="105" spans="2:6" x14ac:dyDescent="0.25">
      <c r="B105" t="str">
        <f t="shared" si="6"/>
        <v/>
      </c>
      <c r="C105" t="str">
        <f t="shared" si="7"/>
        <v/>
      </c>
      <c r="D105" t="str">
        <f t="shared" si="5"/>
        <v/>
      </c>
      <c r="E105" t="str">
        <f t="shared" si="8"/>
        <v/>
      </c>
      <c r="F105" t="str">
        <f t="shared" si="9"/>
        <v/>
      </c>
    </row>
    <row r="106" spans="2:6" x14ac:dyDescent="0.25">
      <c r="B106" t="str">
        <f t="shared" si="6"/>
        <v/>
      </c>
      <c r="C106" t="str">
        <f t="shared" si="7"/>
        <v/>
      </c>
      <c r="D106" t="str">
        <f t="shared" si="5"/>
        <v/>
      </c>
      <c r="E106" t="str">
        <f t="shared" si="8"/>
        <v/>
      </c>
      <c r="F106" t="str">
        <f t="shared" si="9"/>
        <v/>
      </c>
    </row>
    <row r="107" spans="2:6" x14ac:dyDescent="0.25">
      <c r="B107" t="str">
        <f t="shared" si="6"/>
        <v/>
      </c>
      <c r="C107" t="str">
        <f t="shared" si="7"/>
        <v/>
      </c>
      <c r="D107" t="str">
        <f t="shared" si="5"/>
        <v/>
      </c>
      <c r="E107" t="str">
        <f t="shared" si="8"/>
        <v/>
      </c>
      <c r="F107" t="str">
        <f t="shared" si="9"/>
        <v/>
      </c>
    </row>
    <row r="108" spans="2:6" x14ac:dyDescent="0.25">
      <c r="B108" t="str">
        <f t="shared" si="6"/>
        <v/>
      </c>
      <c r="C108" t="str">
        <f t="shared" si="7"/>
        <v/>
      </c>
      <c r="D108" t="str">
        <f t="shared" si="5"/>
        <v/>
      </c>
      <c r="E108" t="str">
        <f t="shared" si="8"/>
        <v/>
      </c>
      <c r="F108" t="str">
        <f t="shared" si="9"/>
        <v/>
      </c>
    </row>
    <row r="109" spans="2:6" x14ac:dyDescent="0.25">
      <c r="B109" t="str">
        <f t="shared" si="6"/>
        <v/>
      </c>
      <c r="C109" t="str">
        <f t="shared" si="7"/>
        <v/>
      </c>
      <c r="D109" t="str">
        <f t="shared" si="5"/>
        <v/>
      </c>
      <c r="E109" t="str">
        <f t="shared" si="8"/>
        <v/>
      </c>
      <c r="F109" t="str">
        <f t="shared" si="9"/>
        <v/>
      </c>
    </row>
    <row r="110" spans="2:6" x14ac:dyDescent="0.25">
      <c r="B110" t="str">
        <f t="shared" si="6"/>
        <v/>
      </c>
      <c r="C110" t="str">
        <f t="shared" si="7"/>
        <v/>
      </c>
      <c r="D110" t="str">
        <f t="shared" si="5"/>
        <v/>
      </c>
      <c r="E110" t="str">
        <f t="shared" si="8"/>
        <v/>
      </c>
      <c r="F110" t="str">
        <f t="shared" si="9"/>
        <v/>
      </c>
    </row>
    <row r="111" spans="2:6" x14ac:dyDescent="0.25">
      <c r="B111" t="str">
        <f t="shared" si="6"/>
        <v/>
      </c>
      <c r="C111" t="str">
        <f t="shared" si="7"/>
        <v/>
      </c>
      <c r="D111" t="str">
        <f t="shared" si="5"/>
        <v/>
      </c>
      <c r="E111" t="str">
        <f t="shared" si="8"/>
        <v/>
      </c>
      <c r="F111" t="str">
        <f t="shared" si="9"/>
        <v/>
      </c>
    </row>
    <row r="112" spans="2:6" x14ac:dyDescent="0.25">
      <c r="B112" t="str">
        <f t="shared" si="6"/>
        <v/>
      </c>
      <c r="C112" t="str">
        <f t="shared" si="7"/>
        <v/>
      </c>
      <c r="D112" t="str">
        <f t="shared" si="5"/>
        <v/>
      </c>
      <c r="E112" t="str">
        <f t="shared" si="8"/>
        <v/>
      </c>
      <c r="F112" t="str">
        <f t="shared" si="9"/>
        <v/>
      </c>
    </row>
    <row r="113" spans="2:6" x14ac:dyDescent="0.25">
      <c r="B113" t="str">
        <f t="shared" si="6"/>
        <v/>
      </c>
      <c r="C113" t="str">
        <f t="shared" si="7"/>
        <v/>
      </c>
      <c r="D113" t="str">
        <f t="shared" si="5"/>
        <v/>
      </c>
      <c r="E113" t="str">
        <f t="shared" si="8"/>
        <v/>
      </c>
      <c r="F113" t="str">
        <f t="shared" si="9"/>
        <v/>
      </c>
    </row>
    <row r="114" spans="2:6" x14ac:dyDescent="0.25">
      <c r="B114" t="str">
        <f t="shared" si="6"/>
        <v/>
      </c>
      <c r="C114" t="str">
        <f t="shared" si="7"/>
        <v/>
      </c>
      <c r="D114" t="str">
        <f t="shared" si="5"/>
        <v/>
      </c>
      <c r="E114" t="str">
        <f t="shared" si="8"/>
        <v/>
      </c>
      <c r="F114" t="str">
        <f t="shared" si="9"/>
        <v/>
      </c>
    </row>
    <row r="115" spans="2:6" x14ac:dyDescent="0.25">
      <c r="B115" t="str">
        <f t="shared" si="6"/>
        <v/>
      </c>
      <c r="C115" t="str">
        <f t="shared" si="7"/>
        <v/>
      </c>
      <c r="D115" t="str">
        <f t="shared" si="5"/>
        <v/>
      </c>
      <c r="E115" t="str">
        <f t="shared" si="8"/>
        <v/>
      </c>
      <c r="F115" t="str">
        <f t="shared" si="9"/>
        <v/>
      </c>
    </row>
    <row r="116" spans="2:6" x14ac:dyDescent="0.25">
      <c r="B116" t="str">
        <f t="shared" si="6"/>
        <v/>
      </c>
      <c r="C116" t="str">
        <f t="shared" si="7"/>
        <v/>
      </c>
      <c r="D116" t="str">
        <f t="shared" si="5"/>
        <v/>
      </c>
      <c r="E116" t="str">
        <f t="shared" si="8"/>
        <v/>
      </c>
      <c r="F116" t="str">
        <f t="shared" si="9"/>
        <v/>
      </c>
    </row>
    <row r="117" spans="2:6" x14ac:dyDescent="0.25">
      <c r="B117" t="str">
        <f t="shared" si="6"/>
        <v/>
      </c>
      <c r="C117" t="str">
        <f t="shared" si="7"/>
        <v/>
      </c>
      <c r="D117" t="str">
        <f t="shared" si="5"/>
        <v/>
      </c>
      <c r="E117" t="str">
        <f t="shared" si="8"/>
        <v/>
      </c>
      <c r="F117" t="str">
        <f t="shared" si="9"/>
        <v/>
      </c>
    </row>
    <row r="118" spans="2:6" x14ac:dyDescent="0.25">
      <c r="B118" t="str">
        <f t="shared" si="6"/>
        <v/>
      </c>
      <c r="C118" t="str">
        <f t="shared" si="7"/>
        <v/>
      </c>
      <c r="D118" t="str">
        <f t="shared" si="5"/>
        <v/>
      </c>
      <c r="E118" t="str">
        <f t="shared" si="8"/>
        <v/>
      </c>
      <c r="F118" t="str">
        <f t="shared" si="9"/>
        <v/>
      </c>
    </row>
    <row r="119" spans="2:6" x14ac:dyDescent="0.25">
      <c r="B119" t="str">
        <f t="shared" si="6"/>
        <v/>
      </c>
      <c r="C119" t="str">
        <f t="shared" si="7"/>
        <v/>
      </c>
      <c r="D119" t="str">
        <f t="shared" si="5"/>
        <v/>
      </c>
      <c r="E119" t="str">
        <f t="shared" si="8"/>
        <v/>
      </c>
      <c r="F119" t="str">
        <f t="shared" si="9"/>
        <v/>
      </c>
    </row>
    <row r="120" spans="2:6" x14ac:dyDescent="0.25">
      <c r="B120" t="str">
        <f t="shared" si="6"/>
        <v/>
      </c>
      <c r="C120" t="str">
        <f t="shared" si="7"/>
        <v/>
      </c>
      <c r="D120" t="str">
        <f t="shared" si="5"/>
        <v/>
      </c>
      <c r="E120" t="str">
        <f t="shared" si="8"/>
        <v/>
      </c>
      <c r="F120" t="str">
        <f t="shared" si="9"/>
        <v/>
      </c>
    </row>
    <row r="121" spans="2:6" x14ac:dyDescent="0.25">
      <c r="B121" t="str">
        <f t="shared" si="6"/>
        <v/>
      </c>
      <c r="C121" t="str">
        <f t="shared" si="7"/>
        <v/>
      </c>
      <c r="D121" t="str">
        <f t="shared" si="5"/>
        <v/>
      </c>
      <c r="E121" t="str">
        <f t="shared" si="8"/>
        <v/>
      </c>
      <c r="F121" t="str">
        <f t="shared" si="9"/>
        <v/>
      </c>
    </row>
    <row r="122" spans="2:6" x14ac:dyDescent="0.25">
      <c r="B122" t="str">
        <f t="shared" si="6"/>
        <v/>
      </c>
      <c r="C122" t="str">
        <f t="shared" si="7"/>
        <v/>
      </c>
      <c r="D122" t="str">
        <f t="shared" si="5"/>
        <v/>
      </c>
      <c r="E122" t="str">
        <f t="shared" si="8"/>
        <v/>
      </c>
      <c r="F122" t="str">
        <f t="shared" si="9"/>
        <v/>
      </c>
    </row>
    <row r="123" spans="2:6" x14ac:dyDescent="0.25">
      <c r="B123" t="str">
        <f t="shared" si="6"/>
        <v/>
      </c>
      <c r="C123" t="str">
        <f t="shared" si="7"/>
        <v/>
      </c>
      <c r="D123" t="str">
        <f t="shared" si="5"/>
        <v/>
      </c>
      <c r="E123" t="str">
        <f t="shared" si="8"/>
        <v/>
      </c>
      <c r="F123" t="str">
        <f t="shared" si="9"/>
        <v/>
      </c>
    </row>
    <row r="124" spans="2:6" x14ac:dyDescent="0.25">
      <c r="B124" t="str">
        <f t="shared" si="6"/>
        <v/>
      </c>
      <c r="C124" t="str">
        <f t="shared" si="7"/>
        <v/>
      </c>
      <c r="D124" t="str">
        <f t="shared" si="5"/>
        <v/>
      </c>
      <c r="E124" t="str">
        <f t="shared" si="8"/>
        <v/>
      </c>
      <c r="F124" t="str">
        <f t="shared" si="9"/>
        <v/>
      </c>
    </row>
    <row r="125" spans="2:6" x14ac:dyDescent="0.25">
      <c r="B125" t="str">
        <f t="shared" si="6"/>
        <v/>
      </c>
      <c r="C125" t="str">
        <f t="shared" si="7"/>
        <v/>
      </c>
      <c r="D125" t="str">
        <f t="shared" si="5"/>
        <v/>
      </c>
      <c r="E125" t="str">
        <f t="shared" si="8"/>
        <v/>
      </c>
      <c r="F125" t="str">
        <f t="shared" si="9"/>
        <v/>
      </c>
    </row>
    <row r="126" spans="2:6" x14ac:dyDescent="0.25">
      <c r="B126" t="str">
        <f t="shared" si="6"/>
        <v/>
      </c>
      <c r="C126" t="str">
        <f t="shared" si="7"/>
        <v/>
      </c>
      <c r="D126" t="str">
        <f t="shared" si="5"/>
        <v/>
      </c>
      <c r="E126" t="str">
        <f t="shared" si="8"/>
        <v/>
      </c>
      <c r="F126" t="str">
        <f t="shared" si="9"/>
        <v/>
      </c>
    </row>
    <row r="127" spans="2:6" x14ac:dyDescent="0.25">
      <c r="B127" t="str">
        <f t="shared" si="6"/>
        <v/>
      </c>
      <c r="C127" t="str">
        <f t="shared" si="7"/>
        <v/>
      </c>
      <c r="D127" t="str">
        <f t="shared" si="5"/>
        <v/>
      </c>
      <c r="E127" t="str">
        <f t="shared" si="8"/>
        <v/>
      </c>
      <c r="F127" t="str">
        <f t="shared" si="9"/>
        <v/>
      </c>
    </row>
    <row r="128" spans="2:6" x14ac:dyDescent="0.25">
      <c r="B128" t="str">
        <f t="shared" si="6"/>
        <v/>
      </c>
      <c r="C128" t="str">
        <f t="shared" si="7"/>
        <v/>
      </c>
      <c r="D128" t="str">
        <f t="shared" si="5"/>
        <v/>
      </c>
      <c r="E128" t="str">
        <f t="shared" si="8"/>
        <v/>
      </c>
      <c r="F128" t="str">
        <f t="shared" si="9"/>
        <v/>
      </c>
    </row>
    <row r="129" spans="2:6" x14ac:dyDescent="0.25">
      <c r="B129" t="str">
        <f t="shared" si="6"/>
        <v/>
      </c>
      <c r="C129" t="str">
        <f t="shared" si="7"/>
        <v/>
      </c>
      <c r="D129" t="str">
        <f t="shared" si="5"/>
        <v/>
      </c>
      <c r="E129" t="str">
        <f t="shared" si="8"/>
        <v/>
      </c>
      <c r="F129" t="str">
        <f t="shared" si="9"/>
        <v/>
      </c>
    </row>
    <row r="130" spans="2:6" x14ac:dyDescent="0.25">
      <c r="B130" t="str">
        <f t="shared" si="6"/>
        <v/>
      </c>
      <c r="C130" t="str">
        <f t="shared" si="7"/>
        <v/>
      </c>
      <c r="D130" t="str">
        <f t="shared" ref="D130:D193" si="10">C130</f>
        <v/>
      </c>
      <c r="E130" t="str">
        <f t="shared" si="8"/>
        <v/>
      </c>
      <c r="F130" t="str">
        <f t="shared" si="9"/>
        <v/>
      </c>
    </row>
    <row r="131" spans="2:6" x14ac:dyDescent="0.25">
      <c r="B131" t="str">
        <f t="shared" ref="B131:B194" si="11">SUBSTITUTE(SUBSTITUTE(SUBSTITUTE(A131," ","_"),"&amp;","en"),",","")</f>
        <v/>
      </c>
      <c r="C131" t="str">
        <f t="shared" ref="C131:C194" si="12">IF(ISBLANK(A131),"",CONCATENATE("habitattype_",B131))</f>
        <v/>
      </c>
      <c r="D131" t="str">
        <f t="shared" si="10"/>
        <v/>
      </c>
      <c r="E131" t="str">
        <f t="shared" ref="E131:E194" si="13">IF(ISBLANK(A131),"",SUBSTITUTE(CONCATENATE("VHR_soort_",B131)," ","_"))</f>
        <v/>
      </c>
      <c r="F131" t="str">
        <f t="shared" ref="F131:F194" si="14">E131</f>
        <v/>
      </c>
    </row>
    <row r="132" spans="2:6" x14ac:dyDescent="0.25">
      <c r="B132" t="str">
        <f t="shared" si="11"/>
        <v/>
      </c>
      <c r="C132" t="str">
        <f t="shared" si="12"/>
        <v/>
      </c>
      <c r="D132" t="str">
        <f t="shared" si="10"/>
        <v/>
      </c>
      <c r="E132" t="str">
        <f t="shared" si="13"/>
        <v/>
      </c>
      <c r="F132" t="str">
        <f t="shared" si="14"/>
        <v/>
      </c>
    </row>
    <row r="133" spans="2:6" x14ac:dyDescent="0.25">
      <c r="B133" t="str">
        <f t="shared" si="11"/>
        <v/>
      </c>
      <c r="C133" t="str">
        <f t="shared" si="12"/>
        <v/>
      </c>
      <c r="D133" t="str">
        <f t="shared" si="10"/>
        <v/>
      </c>
      <c r="E133" t="str">
        <f t="shared" si="13"/>
        <v/>
      </c>
      <c r="F133" t="str">
        <f t="shared" si="14"/>
        <v/>
      </c>
    </row>
    <row r="134" spans="2:6" x14ac:dyDescent="0.25">
      <c r="B134" t="str">
        <f t="shared" si="11"/>
        <v/>
      </c>
      <c r="C134" t="str">
        <f t="shared" si="12"/>
        <v/>
      </c>
      <c r="D134" t="str">
        <f t="shared" si="10"/>
        <v/>
      </c>
      <c r="E134" t="str">
        <f t="shared" si="13"/>
        <v/>
      </c>
      <c r="F134" t="str">
        <f t="shared" si="14"/>
        <v/>
      </c>
    </row>
    <row r="135" spans="2:6" x14ac:dyDescent="0.25">
      <c r="B135" t="str">
        <f t="shared" si="11"/>
        <v/>
      </c>
      <c r="C135" t="str">
        <f t="shared" si="12"/>
        <v/>
      </c>
      <c r="D135" t="str">
        <f t="shared" si="10"/>
        <v/>
      </c>
      <c r="E135" t="str">
        <f t="shared" si="13"/>
        <v/>
      </c>
      <c r="F135" t="str">
        <f t="shared" si="14"/>
        <v/>
      </c>
    </row>
    <row r="136" spans="2:6" x14ac:dyDescent="0.25">
      <c r="B136" t="str">
        <f t="shared" si="11"/>
        <v/>
      </c>
      <c r="C136" t="str">
        <f t="shared" si="12"/>
        <v/>
      </c>
      <c r="D136" t="str">
        <f t="shared" si="10"/>
        <v/>
      </c>
      <c r="E136" t="str">
        <f t="shared" si="13"/>
        <v/>
      </c>
      <c r="F136" t="str">
        <f t="shared" si="14"/>
        <v/>
      </c>
    </row>
    <row r="137" spans="2:6" x14ac:dyDescent="0.25">
      <c r="B137" t="str">
        <f t="shared" si="11"/>
        <v/>
      </c>
      <c r="C137" t="str">
        <f t="shared" si="12"/>
        <v/>
      </c>
      <c r="D137" t="str">
        <f t="shared" si="10"/>
        <v/>
      </c>
      <c r="E137" t="str">
        <f t="shared" si="13"/>
        <v/>
      </c>
      <c r="F137" t="str">
        <f t="shared" si="14"/>
        <v/>
      </c>
    </row>
    <row r="138" spans="2:6" x14ac:dyDescent="0.25">
      <c r="B138" t="str">
        <f t="shared" si="11"/>
        <v/>
      </c>
      <c r="C138" t="str">
        <f t="shared" si="12"/>
        <v/>
      </c>
      <c r="D138" t="str">
        <f t="shared" si="10"/>
        <v/>
      </c>
      <c r="E138" t="str">
        <f t="shared" si="13"/>
        <v/>
      </c>
      <c r="F138" t="str">
        <f t="shared" si="14"/>
        <v/>
      </c>
    </row>
    <row r="139" spans="2:6" x14ac:dyDescent="0.25">
      <c r="B139" t="str">
        <f t="shared" si="11"/>
        <v/>
      </c>
      <c r="C139" t="str">
        <f t="shared" si="12"/>
        <v/>
      </c>
      <c r="D139" t="str">
        <f t="shared" si="10"/>
        <v/>
      </c>
      <c r="E139" t="str">
        <f t="shared" si="13"/>
        <v/>
      </c>
      <c r="F139" t="str">
        <f t="shared" si="14"/>
        <v/>
      </c>
    </row>
    <row r="140" spans="2:6" x14ac:dyDescent="0.25">
      <c r="B140" t="str">
        <f t="shared" si="11"/>
        <v/>
      </c>
      <c r="C140" t="str">
        <f t="shared" si="12"/>
        <v/>
      </c>
      <c r="D140" t="str">
        <f t="shared" si="10"/>
        <v/>
      </c>
      <c r="E140" t="str">
        <f t="shared" si="13"/>
        <v/>
      </c>
      <c r="F140" t="str">
        <f t="shared" si="14"/>
        <v/>
      </c>
    </row>
    <row r="141" spans="2:6" x14ac:dyDescent="0.25">
      <c r="B141" t="str">
        <f t="shared" si="11"/>
        <v/>
      </c>
      <c r="C141" t="str">
        <f t="shared" si="12"/>
        <v/>
      </c>
      <c r="D141" t="str">
        <f t="shared" si="10"/>
        <v/>
      </c>
      <c r="E141" t="str">
        <f t="shared" si="13"/>
        <v/>
      </c>
      <c r="F141" t="str">
        <f t="shared" si="14"/>
        <v/>
      </c>
    </row>
    <row r="142" spans="2:6" x14ac:dyDescent="0.25">
      <c r="B142" t="str">
        <f t="shared" si="11"/>
        <v/>
      </c>
      <c r="C142" t="str">
        <f t="shared" si="12"/>
        <v/>
      </c>
      <c r="D142" t="str">
        <f t="shared" si="10"/>
        <v/>
      </c>
      <c r="E142" t="str">
        <f t="shared" si="13"/>
        <v/>
      </c>
      <c r="F142" t="str">
        <f t="shared" si="14"/>
        <v/>
      </c>
    </row>
    <row r="143" spans="2:6" x14ac:dyDescent="0.25">
      <c r="B143" t="str">
        <f t="shared" si="11"/>
        <v/>
      </c>
      <c r="C143" t="str">
        <f t="shared" si="12"/>
        <v/>
      </c>
      <c r="D143" t="str">
        <f t="shared" si="10"/>
        <v/>
      </c>
      <c r="E143" t="str">
        <f t="shared" si="13"/>
        <v/>
      </c>
      <c r="F143" t="str">
        <f t="shared" si="14"/>
        <v/>
      </c>
    </row>
    <row r="144" spans="2:6" x14ac:dyDescent="0.25">
      <c r="B144" t="str">
        <f t="shared" si="11"/>
        <v/>
      </c>
      <c r="C144" t="str">
        <f t="shared" si="12"/>
        <v/>
      </c>
      <c r="D144" t="str">
        <f t="shared" si="10"/>
        <v/>
      </c>
      <c r="E144" t="str">
        <f t="shared" si="13"/>
        <v/>
      </c>
      <c r="F144" t="str">
        <f t="shared" si="14"/>
        <v/>
      </c>
    </row>
    <row r="145" spans="2:6" x14ac:dyDescent="0.25">
      <c r="B145" t="str">
        <f t="shared" si="11"/>
        <v/>
      </c>
      <c r="C145" t="str">
        <f t="shared" si="12"/>
        <v/>
      </c>
      <c r="D145" t="str">
        <f t="shared" si="10"/>
        <v/>
      </c>
      <c r="E145" t="str">
        <f t="shared" si="13"/>
        <v/>
      </c>
      <c r="F145" t="str">
        <f t="shared" si="14"/>
        <v/>
      </c>
    </row>
    <row r="146" spans="2:6" x14ac:dyDescent="0.25">
      <c r="B146" t="str">
        <f t="shared" si="11"/>
        <v/>
      </c>
      <c r="C146" t="str">
        <f t="shared" si="12"/>
        <v/>
      </c>
      <c r="D146" t="str">
        <f t="shared" si="10"/>
        <v/>
      </c>
      <c r="E146" t="str">
        <f t="shared" si="13"/>
        <v/>
      </c>
      <c r="F146" t="str">
        <f t="shared" si="14"/>
        <v/>
      </c>
    </row>
    <row r="147" spans="2:6" x14ac:dyDescent="0.25">
      <c r="B147" t="str">
        <f t="shared" si="11"/>
        <v/>
      </c>
      <c r="C147" t="str">
        <f t="shared" si="12"/>
        <v/>
      </c>
      <c r="D147" t="str">
        <f t="shared" si="10"/>
        <v/>
      </c>
      <c r="E147" t="str">
        <f t="shared" si="13"/>
        <v/>
      </c>
      <c r="F147" t="str">
        <f t="shared" si="14"/>
        <v/>
      </c>
    </row>
    <row r="148" spans="2:6" x14ac:dyDescent="0.25">
      <c r="B148" t="str">
        <f t="shared" si="11"/>
        <v/>
      </c>
      <c r="C148" t="str">
        <f t="shared" si="12"/>
        <v/>
      </c>
      <c r="D148" t="str">
        <f t="shared" si="10"/>
        <v/>
      </c>
      <c r="E148" t="str">
        <f t="shared" si="13"/>
        <v/>
      </c>
      <c r="F148" t="str">
        <f t="shared" si="14"/>
        <v/>
      </c>
    </row>
    <row r="149" spans="2:6" x14ac:dyDescent="0.25">
      <c r="B149" t="str">
        <f t="shared" si="11"/>
        <v/>
      </c>
      <c r="C149" t="str">
        <f t="shared" si="12"/>
        <v/>
      </c>
      <c r="D149" t="str">
        <f t="shared" si="10"/>
        <v/>
      </c>
      <c r="E149" t="str">
        <f t="shared" si="13"/>
        <v/>
      </c>
      <c r="F149" t="str">
        <f t="shared" si="14"/>
        <v/>
      </c>
    </row>
    <row r="150" spans="2:6" x14ac:dyDescent="0.25">
      <c r="B150" t="str">
        <f t="shared" si="11"/>
        <v/>
      </c>
      <c r="C150" t="str">
        <f t="shared" si="12"/>
        <v/>
      </c>
      <c r="D150" t="str">
        <f t="shared" si="10"/>
        <v/>
      </c>
      <c r="E150" t="str">
        <f t="shared" si="13"/>
        <v/>
      </c>
      <c r="F150" t="str">
        <f t="shared" si="14"/>
        <v/>
      </c>
    </row>
    <row r="151" spans="2:6" x14ac:dyDescent="0.25">
      <c r="B151" t="str">
        <f t="shared" si="11"/>
        <v/>
      </c>
      <c r="C151" t="str">
        <f t="shared" si="12"/>
        <v/>
      </c>
      <c r="D151" t="str">
        <f t="shared" si="10"/>
        <v/>
      </c>
      <c r="E151" t="str">
        <f t="shared" si="13"/>
        <v/>
      </c>
      <c r="F151" t="str">
        <f t="shared" si="14"/>
        <v/>
      </c>
    </row>
    <row r="152" spans="2:6" x14ac:dyDescent="0.25">
      <c r="B152" t="str">
        <f t="shared" si="11"/>
        <v/>
      </c>
      <c r="C152" t="str">
        <f t="shared" si="12"/>
        <v/>
      </c>
      <c r="D152" t="str">
        <f t="shared" si="10"/>
        <v/>
      </c>
      <c r="E152" t="str">
        <f t="shared" si="13"/>
        <v/>
      </c>
      <c r="F152" t="str">
        <f t="shared" si="14"/>
        <v/>
      </c>
    </row>
    <row r="153" spans="2:6" x14ac:dyDescent="0.25">
      <c r="B153" t="str">
        <f t="shared" si="11"/>
        <v/>
      </c>
      <c r="C153" t="str">
        <f t="shared" si="12"/>
        <v/>
      </c>
      <c r="D153" t="str">
        <f t="shared" si="10"/>
        <v/>
      </c>
      <c r="E153" t="str">
        <f t="shared" si="13"/>
        <v/>
      </c>
      <c r="F153" t="str">
        <f t="shared" si="14"/>
        <v/>
      </c>
    </row>
    <row r="154" spans="2:6" x14ac:dyDescent="0.25">
      <c r="B154" t="str">
        <f t="shared" si="11"/>
        <v/>
      </c>
      <c r="C154" t="str">
        <f t="shared" si="12"/>
        <v/>
      </c>
      <c r="D154" t="str">
        <f t="shared" si="10"/>
        <v/>
      </c>
      <c r="E154" t="str">
        <f t="shared" si="13"/>
        <v/>
      </c>
      <c r="F154" t="str">
        <f t="shared" si="14"/>
        <v/>
      </c>
    </row>
    <row r="155" spans="2:6" x14ac:dyDescent="0.25">
      <c r="B155" t="str">
        <f t="shared" si="11"/>
        <v/>
      </c>
      <c r="C155" t="str">
        <f t="shared" si="12"/>
        <v/>
      </c>
      <c r="D155" t="str">
        <f t="shared" si="10"/>
        <v/>
      </c>
      <c r="E155" t="str">
        <f t="shared" si="13"/>
        <v/>
      </c>
      <c r="F155" t="str">
        <f t="shared" si="14"/>
        <v/>
      </c>
    </row>
    <row r="156" spans="2:6" x14ac:dyDescent="0.25">
      <c r="B156" t="str">
        <f t="shared" si="11"/>
        <v/>
      </c>
      <c r="C156" t="str">
        <f t="shared" si="12"/>
        <v/>
      </c>
      <c r="D156" t="str">
        <f t="shared" si="10"/>
        <v/>
      </c>
      <c r="E156" t="str">
        <f t="shared" si="13"/>
        <v/>
      </c>
      <c r="F156" t="str">
        <f t="shared" si="14"/>
        <v/>
      </c>
    </row>
    <row r="157" spans="2:6" x14ac:dyDescent="0.25">
      <c r="B157" t="str">
        <f t="shared" si="11"/>
        <v/>
      </c>
      <c r="C157" t="str">
        <f t="shared" si="12"/>
        <v/>
      </c>
      <c r="D157" t="str">
        <f t="shared" si="10"/>
        <v/>
      </c>
      <c r="E157" t="str">
        <f t="shared" si="13"/>
        <v/>
      </c>
      <c r="F157" t="str">
        <f t="shared" si="14"/>
        <v/>
      </c>
    </row>
    <row r="158" spans="2:6" x14ac:dyDescent="0.25">
      <c r="B158" t="str">
        <f t="shared" si="11"/>
        <v/>
      </c>
      <c r="C158" t="str">
        <f t="shared" si="12"/>
        <v/>
      </c>
      <c r="D158" t="str">
        <f t="shared" si="10"/>
        <v/>
      </c>
      <c r="E158" t="str">
        <f t="shared" si="13"/>
        <v/>
      </c>
      <c r="F158" t="str">
        <f t="shared" si="14"/>
        <v/>
      </c>
    </row>
    <row r="159" spans="2:6" x14ac:dyDescent="0.25">
      <c r="B159" t="str">
        <f t="shared" si="11"/>
        <v/>
      </c>
      <c r="C159" t="str">
        <f t="shared" si="12"/>
        <v/>
      </c>
      <c r="D159" t="str">
        <f t="shared" si="10"/>
        <v/>
      </c>
      <c r="E159" t="str">
        <f t="shared" si="13"/>
        <v/>
      </c>
      <c r="F159" t="str">
        <f t="shared" si="14"/>
        <v/>
      </c>
    </row>
    <row r="160" spans="2:6" x14ac:dyDescent="0.25">
      <c r="B160" t="str">
        <f t="shared" si="11"/>
        <v/>
      </c>
      <c r="C160" t="str">
        <f t="shared" si="12"/>
        <v/>
      </c>
      <c r="D160" t="str">
        <f t="shared" si="10"/>
        <v/>
      </c>
      <c r="E160" t="str">
        <f t="shared" si="13"/>
        <v/>
      </c>
      <c r="F160" t="str">
        <f t="shared" si="14"/>
        <v/>
      </c>
    </row>
    <row r="161" spans="2:6" x14ac:dyDescent="0.25">
      <c r="B161" t="str">
        <f t="shared" si="11"/>
        <v/>
      </c>
      <c r="C161" t="str">
        <f t="shared" si="12"/>
        <v/>
      </c>
      <c r="D161" t="str">
        <f t="shared" si="10"/>
        <v/>
      </c>
      <c r="E161" t="str">
        <f t="shared" si="13"/>
        <v/>
      </c>
      <c r="F161" t="str">
        <f t="shared" si="14"/>
        <v/>
      </c>
    </row>
    <row r="162" spans="2:6" x14ac:dyDescent="0.25">
      <c r="B162" t="str">
        <f t="shared" si="11"/>
        <v/>
      </c>
      <c r="C162" t="str">
        <f t="shared" si="12"/>
        <v/>
      </c>
      <c r="D162" t="str">
        <f t="shared" si="10"/>
        <v/>
      </c>
      <c r="E162" t="str">
        <f t="shared" si="13"/>
        <v/>
      </c>
      <c r="F162" t="str">
        <f t="shared" si="14"/>
        <v/>
      </c>
    </row>
    <row r="163" spans="2:6" x14ac:dyDescent="0.25">
      <c r="B163" t="str">
        <f t="shared" si="11"/>
        <v/>
      </c>
      <c r="C163" t="str">
        <f t="shared" si="12"/>
        <v/>
      </c>
      <c r="D163" t="str">
        <f t="shared" si="10"/>
        <v/>
      </c>
      <c r="E163" t="str">
        <f t="shared" si="13"/>
        <v/>
      </c>
      <c r="F163" t="str">
        <f t="shared" si="14"/>
        <v/>
      </c>
    </row>
    <row r="164" spans="2:6" x14ac:dyDescent="0.25">
      <c r="B164" t="str">
        <f t="shared" si="11"/>
        <v/>
      </c>
      <c r="C164" t="str">
        <f t="shared" si="12"/>
        <v/>
      </c>
      <c r="D164" t="str">
        <f t="shared" si="10"/>
        <v/>
      </c>
      <c r="E164" t="str">
        <f t="shared" si="13"/>
        <v/>
      </c>
      <c r="F164" t="str">
        <f t="shared" si="14"/>
        <v/>
      </c>
    </row>
    <row r="165" spans="2:6" x14ac:dyDescent="0.25">
      <c r="B165" t="str">
        <f t="shared" si="11"/>
        <v/>
      </c>
      <c r="C165" t="str">
        <f t="shared" si="12"/>
        <v/>
      </c>
      <c r="D165" t="str">
        <f t="shared" si="10"/>
        <v/>
      </c>
      <c r="E165" t="str">
        <f t="shared" si="13"/>
        <v/>
      </c>
      <c r="F165" t="str">
        <f t="shared" si="14"/>
        <v/>
      </c>
    </row>
    <row r="166" spans="2:6" x14ac:dyDescent="0.25">
      <c r="B166" t="str">
        <f t="shared" si="11"/>
        <v/>
      </c>
      <c r="C166" t="str">
        <f t="shared" si="12"/>
        <v/>
      </c>
      <c r="D166" t="str">
        <f t="shared" si="10"/>
        <v/>
      </c>
      <c r="E166" t="str">
        <f t="shared" si="13"/>
        <v/>
      </c>
      <c r="F166" t="str">
        <f t="shared" si="14"/>
        <v/>
      </c>
    </row>
    <row r="167" spans="2:6" x14ac:dyDescent="0.25">
      <c r="B167" t="str">
        <f t="shared" si="11"/>
        <v/>
      </c>
      <c r="C167" t="str">
        <f t="shared" si="12"/>
        <v/>
      </c>
      <c r="D167" t="str">
        <f t="shared" si="10"/>
        <v/>
      </c>
      <c r="E167" t="str">
        <f t="shared" si="13"/>
        <v/>
      </c>
      <c r="F167" t="str">
        <f t="shared" si="14"/>
        <v/>
      </c>
    </row>
    <row r="168" spans="2:6" x14ac:dyDescent="0.25">
      <c r="B168" t="str">
        <f t="shared" si="11"/>
        <v/>
      </c>
      <c r="C168" t="str">
        <f t="shared" si="12"/>
        <v/>
      </c>
      <c r="D168" t="str">
        <f t="shared" si="10"/>
        <v/>
      </c>
      <c r="E168" t="str">
        <f t="shared" si="13"/>
        <v/>
      </c>
      <c r="F168" t="str">
        <f t="shared" si="14"/>
        <v/>
      </c>
    </row>
    <row r="169" spans="2:6" x14ac:dyDescent="0.25">
      <c r="B169" t="str">
        <f t="shared" si="11"/>
        <v/>
      </c>
      <c r="C169" t="str">
        <f t="shared" si="12"/>
        <v/>
      </c>
      <c r="D169" t="str">
        <f t="shared" si="10"/>
        <v/>
      </c>
      <c r="E169" t="str">
        <f t="shared" si="13"/>
        <v/>
      </c>
      <c r="F169" t="str">
        <f t="shared" si="14"/>
        <v/>
      </c>
    </row>
    <row r="170" spans="2:6" x14ac:dyDescent="0.25">
      <c r="B170" t="str">
        <f t="shared" si="11"/>
        <v/>
      </c>
      <c r="C170" t="str">
        <f t="shared" si="12"/>
        <v/>
      </c>
      <c r="D170" t="str">
        <f t="shared" si="10"/>
        <v/>
      </c>
      <c r="E170" t="str">
        <f t="shared" si="13"/>
        <v/>
      </c>
      <c r="F170" t="str">
        <f t="shared" si="14"/>
        <v/>
      </c>
    </row>
    <row r="171" spans="2:6" x14ac:dyDescent="0.25">
      <c r="B171" t="str">
        <f t="shared" si="11"/>
        <v/>
      </c>
      <c r="C171" t="str">
        <f t="shared" si="12"/>
        <v/>
      </c>
      <c r="D171" t="str">
        <f t="shared" si="10"/>
        <v/>
      </c>
      <c r="E171" t="str">
        <f t="shared" si="13"/>
        <v/>
      </c>
      <c r="F171" t="str">
        <f t="shared" si="14"/>
        <v/>
      </c>
    </row>
    <row r="172" spans="2:6" x14ac:dyDescent="0.25">
      <c r="B172" t="str">
        <f t="shared" si="11"/>
        <v/>
      </c>
      <c r="C172" t="str">
        <f t="shared" si="12"/>
        <v/>
      </c>
      <c r="D172" t="str">
        <f t="shared" si="10"/>
        <v/>
      </c>
      <c r="E172" t="str">
        <f t="shared" si="13"/>
        <v/>
      </c>
      <c r="F172" t="str">
        <f t="shared" si="14"/>
        <v/>
      </c>
    </row>
    <row r="173" spans="2:6" x14ac:dyDescent="0.25">
      <c r="B173" t="str">
        <f t="shared" si="11"/>
        <v/>
      </c>
      <c r="C173" t="str">
        <f t="shared" si="12"/>
        <v/>
      </c>
      <c r="D173" t="str">
        <f t="shared" si="10"/>
        <v/>
      </c>
      <c r="E173" t="str">
        <f t="shared" si="13"/>
        <v/>
      </c>
      <c r="F173" t="str">
        <f t="shared" si="14"/>
        <v/>
      </c>
    </row>
    <row r="174" spans="2:6" x14ac:dyDescent="0.25">
      <c r="B174" t="str">
        <f t="shared" si="11"/>
        <v/>
      </c>
      <c r="C174" t="str">
        <f t="shared" si="12"/>
        <v/>
      </c>
      <c r="D174" t="str">
        <f t="shared" si="10"/>
        <v/>
      </c>
      <c r="E174" t="str">
        <f t="shared" si="13"/>
        <v/>
      </c>
      <c r="F174" t="str">
        <f t="shared" si="14"/>
        <v/>
      </c>
    </row>
    <row r="175" spans="2:6" x14ac:dyDescent="0.25">
      <c r="B175" t="str">
        <f t="shared" si="11"/>
        <v/>
      </c>
      <c r="C175" t="str">
        <f t="shared" si="12"/>
        <v/>
      </c>
      <c r="D175" t="str">
        <f t="shared" si="10"/>
        <v/>
      </c>
      <c r="E175" t="str">
        <f t="shared" si="13"/>
        <v/>
      </c>
      <c r="F175" t="str">
        <f t="shared" si="14"/>
        <v/>
      </c>
    </row>
    <row r="176" spans="2:6" x14ac:dyDescent="0.25">
      <c r="B176" t="str">
        <f t="shared" si="11"/>
        <v/>
      </c>
      <c r="C176" t="str">
        <f t="shared" si="12"/>
        <v/>
      </c>
      <c r="D176" t="str">
        <f t="shared" si="10"/>
        <v/>
      </c>
      <c r="E176" t="str">
        <f t="shared" si="13"/>
        <v/>
      </c>
      <c r="F176" t="str">
        <f t="shared" si="14"/>
        <v/>
      </c>
    </row>
    <row r="177" spans="2:6" x14ac:dyDescent="0.25">
      <c r="B177" t="str">
        <f t="shared" si="11"/>
        <v/>
      </c>
      <c r="C177" t="str">
        <f t="shared" si="12"/>
        <v/>
      </c>
      <c r="D177" t="str">
        <f t="shared" si="10"/>
        <v/>
      </c>
      <c r="E177" t="str">
        <f t="shared" si="13"/>
        <v/>
      </c>
      <c r="F177" t="str">
        <f t="shared" si="14"/>
        <v/>
      </c>
    </row>
    <row r="178" spans="2:6" x14ac:dyDescent="0.25">
      <c r="B178" t="str">
        <f t="shared" si="11"/>
        <v/>
      </c>
      <c r="C178" t="str">
        <f t="shared" si="12"/>
        <v/>
      </c>
      <c r="D178" t="str">
        <f t="shared" si="10"/>
        <v/>
      </c>
      <c r="E178" t="str">
        <f t="shared" si="13"/>
        <v/>
      </c>
      <c r="F178" t="str">
        <f t="shared" si="14"/>
        <v/>
      </c>
    </row>
    <row r="179" spans="2:6" x14ac:dyDescent="0.25">
      <c r="B179" t="str">
        <f t="shared" si="11"/>
        <v/>
      </c>
      <c r="C179" t="str">
        <f t="shared" si="12"/>
        <v/>
      </c>
      <c r="D179" t="str">
        <f t="shared" si="10"/>
        <v/>
      </c>
      <c r="E179" t="str">
        <f t="shared" si="13"/>
        <v/>
      </c>
      <c r="F179" t="str">
        <f t="shared" si="14"/>
        <v/>
      </c>
    </row>
    <row r="180" spans="2:6" x14ac:dyDescent="0.25">
      <c r="B180" t="str">
        <f t="shared" si="11"/>
        <v/>
      </c>
      <c r="C180" t="str">
        <f t="shared" si="12"/>
        <v/>
      </c>
      <c r="D180" t="str">
        <f t="shared" si="10"/>
        <v/>
      </c>
      <c r="E180" t="str">
        <f t="shared" si="13"/>
        <v/>
      </c>
      <c r="F180" t="str">
        <f t="shared" si="14"/>
        <v/>
      </c>
    </row>
    <row r="181" spans="2:6" x14ac:dyDescent="0.25">
      <c r="B181" t="str">
        <f t="shared" si="11"/>
        <v/>
      </c>
      <c r="C181" t="str">
        <f t="shared" si="12"/>
        <v/>
      </c>
      <c r="D181" t="str">
        <f t="shared" si="10"/>
        <v/>
      </c>
      <c r="E181" t="str">
        <f t="shared" si="13"/>
        <v/>
      </c>
      <c r="F181" t="str">
        <f t="shared" si="14"/>
        <v/>
      </c>
    </row>
    <row r="182" spans="2:6" x14ac:dyDescent="0.25">
      <c r="B182" t="str">
        <f t="shared" si="11"/>
        <v/>
      </c>
      <c r="C182" t="str">
        <f t="shared" si="12"/>
        <v/>
      </c>
      <c r="D182" t="str">
        <f t="shared" si="10"/>
        <v/>
      </c>
      <c r="E182" t="str">
        <f t="shared" si="13"/>
        <v/>
      </c>
      <c r="F182" t="str">
        <f t="shared" si="14"/>
        <v/>
      </c>
    </row>
    <row r="183" spans="2:6" x14ac:dyDescent="0.25">
      <c r="B183" t="str">
        <f t="shared" si="11"/>
        <v/>
      </c>
      <c r="C183" t="str">
        <f t="shared" si="12"/>
        <v/>
      </c>
      <c r="D183" t="str">
        <f t="shared" si="10"/>
        <v/>
      </c>
      <c r="E183" t="str">
        <f t="shared" si="13"/>
        <v/>
      </c>
      <c r="F183" t="str">
        <f t="shared" si="14"/>
        <v/>
      </c>
    </row>
    <row r="184" spans="2:6" x14ac:dyDescent="0.25">
      <c r="B184" t="str">
        <f t="shared" si="11"/>
        <v/>
      </c>
      <c r="C184" t="str">
        <f t="shared" si="12"/>
        <v/>
      </c>
      <c r="D184" t="str">
        <f t="shared" si="10"/>
        <v/>
      </c>
      <c r="E184" t="str">
        <f t="shared" si="13"/>
        <v/>
      </c>
      <c r="F184" t="str">
        <f t="shared" si="14"/>
        <v/>
      </c>
    </row>
    <row r="185" spans="2:6" x14ac:dyDescent="0.25">
      <c r="B185" t="str">
        <f t="shared" si="11"/>
        <v/>
      </c>
      <c r="C185" t="str">
        <f t="shared" si="12"/>
        <v/>
      </c>
      <c r="D185" t="str">
        <f t="shared" si="10"/>
        <v/>
      </c>
      <c r="E185" t="str">
        <f t="shared" si="13"/>
        <v/>
      </c>
      <c r="F185" t="str">
        <f t="shared" si="14"/>
        <v/>
      </c>
    </row>
    <row r="186" spans="2:6" x14ac:dyDescent="0.25">
      <c r="B186" t="str">
        <f t="shared" si="11"/>
        <v/>
      </c>
      <c r="C186" t="str">
        <f t="shared" si="12"/>
        <v/>
      </c>
      <c r="D186" t="str">
        <f t="shared" si="10"/>
        <v/>
      </c>
      <c r="E186" t="str">
        <f t="shared" si="13"/>
        <v/>
      </c>
      <c r="F186" t="str">
        <f t="shared" si="14"/>
        <v/>
      </c>
    </row>
    <row r="187" spans="2:6" x14ac:dyDescent="0.25">
      <c r="B187" t="str">
        <f t="shared" si="11"/>
        <v/>
      </c>
      <c r="C187" t="str">
        <f t="shared" si="12"/>
        <v/>
      </c>
      <c r="D187" t="str">
        <f t="shared" si="10"/>
        <v/>
      </c>
      <c r="E187" t="str">
        <f t="shared" si="13"/>
        <v/>
      </c>
      <c r="F187" t="str">
        <f t="shared" si="14"/>
        <v/>
      </c>
    </row>
    <row r="188" spans="2:6" x14ac:dyDescent="0.25">
      <c r="B188" t="str">
        <f t="shared" si="11"/>
        <v/>
      </c>
      <c r="C188" t="str">
        <f t="shared" si="12"/>
        <v/>
      </c>
      <c r="D188" t="str">
        <f t="shared" si="10"/>
        <v/>
      </c>
      <c r="E188" t="str">
        <f t="shared" si="13"/>
        <v/>
      </c>
      <c r="F188" t="str">
        <f t="shared" si="14"/>
        <v/>
      </c>
    </row>
    <row r="189" spans="2:6" x14ac:dyDescent="0.25">
      <c r="B189" t="str">
        <f t="shared" si="11"/>
        <v/>
      </c>
      <c r="C189" t="str">
        <f t="shared" si="12"/>
        <v/>
      </c>
      <c r="D189" t="str">
        <f t="shared" si="10"/>
        <v/>
      </c>
      <c r="E189" t="str">
        <f t="shared" si="13"/>
        <v/>
      </c>
      <c r="F189" t="str">
        <f t="shared" si="14"/>
        <v/>
      </c>
    </row>
    <row r="190" spans="2:6" x14ac:dyDescent="0.25">
      <c r="B190" t="str">
        <f t="shared" si="11"/>
        <v/>
      </c>
      <c r="C190" t="str">
        <f t="shared" si="12"/>
        <v/>
      </c>
      <c r="D190" t="str">
        <f t="shared" si="10"/>
        <v/>
      </c>
      <c r="E190" t="str">
        <f t="shared" si="13"/>
        <v/>
      </c>
      <c r="F190" t="str">
        <f t="shared" si="14"/>
        <v/>
      </c>
    </row>
    <row r="191" spans="2:6" x14ac:dyDescent="0.25">
      <c r="B191" t="str">
        <f t="shared" si="11"/>
        <v/>
      </c>
      <c r="C191" t="str">
        <f t="shared" si="12"/>
        <v/>
      </c>
      <c r="D191" t="str">
        <f t="shared" si="10"/>
        <v/>
      </c>
      <c r="E191" t="str">
        <f t="shared" si="13"/>
        <v/>
      </c>
      <c r="F191" t="str">
        <f t="shared" si="14"/>
        <v/>
      </c>
    </row>
    <row r="192" spans="2:6" x14ac:dyDescent="0.25">
      <c r="B192" t="str">
        <f t="shared" si="11"/>
        <v/>
      </c>
      <c r="C192" t="str">
        <f t="shared" si="12"/>
        <v/>
      </c>
      <c r="D192" t="str">
        <f t="shared" si="10"/>
        <v/>
      </c>
      <c r="E192" t="str">
        <f t="shared" si="13"/>
        <v/>
      </c>
      <c r="F192" t="str">
        <f t="shared" si="14"/>
        <v/>
      </c>
    </row>
    <row r="193" spans="2:6" x14ac:dyDescent="0.25">
      <c r="B193" t="str">
        <f t="shared" si="11"/>
        <v/>
      </c>
      <c r="C193" t="str">
        <f t="shared" si="12"/>
        <v/>
      </c>
      <c r="D193" t="str">
        <f t="shared" si="10"/>
        <v/>
      </c>
      <c r="E193" t="str">
        <f t="shared" si="13"/>
        <v/>
      </c>
      <c r="F193" t="str">
        <f t="shared" si="14"/>
        <v/>
      </c>
    </row>
    <row r="194" spans="2:6" x14ac:dyDescent="0.25">
      <c r="B194" t="str">
        <f t="shared" si="11"/>
        <v/>
      </c>
      <c r="C194" t="str">
        <f t="shared" si="12"/>
        <v/>
      </c>
      <c r="D194" t="str">
        <f t="shared" ref="D194:D257" si="15">C194</f>
        <v/>
      </c>
      <c r="E194" t="str">
        <f t="shared" si="13"/>
        <v/>
      </c>
      <c r="F194" t="str">
        <f t="shared" si="14"/>
        <v/>
      </c>
    </row>
    <row r="195" spans="2:6" x14ac:dyDescent="0.25">
      <c r="B195" t="str">
        <f t="shared" ref="B195:B258" si="16">SUBSTITUTE(SUBSTITUTE(SUBSTITUTE(A195," ","_"),"&amp;","en"),",","")</f>
        <v/>
      </c>
      <c r="C195" t="str">
        <f t="shared" ref="C195:C258" si="17">IF(ISBLANK(A195),"",CONCATENATE("habitattype_",B195))</f>
        <v/>
      </c>
      <c r="D195" t="str">
        <f t="shared" si="15"/>
        <v/>
      </c>
      <c r="E195" t="str">
        <f t="shared" ref="E195:E258" si="18">IF(ISBLANK(A195),"",SUBSTITUTE(CONCATENATE("VHR_soort_",B195)," ","_"))</f>
        <v/>
      </c>
      <c r="F195" t="str">
        <f t="shared" ref="F195:F258" si="19">E195</f>
        <v/>
      </c>
    </row>
    <row r="196" spans="2:6" x14ac:dyDescent="0.25">
      <c r="B196" t="str">
        <f t="shared" si="16"/>
        <v/>
      </c>
      <c r="C196" t="str">
        <f t="shared" si="17"/>
        <v/>
      </c>
      <c r="D196" t="str">
        <f t="shared" si="15"/>
        <v/>
      </c>
      <c r="E196" t="str">
        <f t="shared" si="18"/>
        <v/>
      </c>
      <c r="F196" t="str">
        <f t="shared" si="19"/>
        <v/>
      </c>
    </row>
    <row r="197" spans="2:6" x14ac:dyDescent="0.25">
      <c r="B197" t="str">
        <f t="shared" si="16"/>
        <v/>
      </c>
      <c r="C197" t="str">
        <f t="shared" si="17"/>
        <v/>
      </c>
      <c r="D197" t="str">
        <f t="shared" si="15"/>
        <v/>
      </c>
      <c r="E197" t="str">
        <f t="shared" si="18"/>
        <v/>
      </c>
      <c r="F197" t="str">
        <f t="shared" si="19"/>
        <v/>
      </c>
    </row>
    <row r="198" spans="2:6" x14ac:dyDescent="0.25">
      <c r="B198" t="str">
        <f t="shared" si="16"/>
        <v/>
      </c>
      <c r="C198" t="str">
        <f t="shared" si="17"/>
        <v/>
      </c>
      <c r="D198" t="str">
        <f t="shared" si="15"/>
        <v/>
      </c>
      <c r="E198" t="str">
        <f t="shared" si="18"/>
        <v/>
      </c>
      <c r="F198" t="str">
        <f t="shared" si="19"/>
        <v/>
      </c>
    </row>
    <row r="199" spans="2:6" x14ac:dyDescent="0.25">
      <c r="B199" t="str">
        <f t="shared" si="16"/>
        <v/>
      </c>
      <c r="C199" t="str">
        <f t="shared" si="17"/>
        <v/>
      </c>
      <c r="D199" t="str">
        <f t="shared" si="15"/>
        <v/>
      </c>
      <c r="E199" t="str">
        <f t="shared" si="18"/>
        <v/>
      </c>
      <c r="F199" t="str">
        <f t="shared" si="19"/>
        <v/>
      </c>
    </row>
    <row r="200" spans="2:6" x14ac:dyDescent="0.25">
      <c r="B200" t="str">
        <f t="shared" si="16"/>
        <v/>
      </c>
      <c r="C200" t="str">
        <f t="shared" si="17"/>
        <v/>
      </c>
      <c r="D200" t="str">
        <f t="shared" si="15"/>
        <v/>
      </c>
      <c r="E200" t="str">
        <f t="shared" si="18"/>
        <v/>
      </c>
      <c r="F200" t="str">
        <f t="shared" si="19"/>
        <v/>
      </c>
    </row>
    <row r="201" spans="2:6" x14ac:dyDescent="0.25">
      <c r="B201" t="str">
        <f t="shared" si="16"/>
        <v/>
      </c>
      <c r="C201" t="str">
        <f t="shared" si="17"/>
        <v/>
      </c>
      <c r="D201" t="str">
        <f t="shared" si="15"/>
        <v/>
      </c>
      <c r="E201" t="str">
        <f t="shared" si="18"/>
        <v/>
      </c>
      <c r="F201" t="str">
        <f t="shared" si="19"/>
        <v/>
      </c>
    </row>
    <row r="202" spans="2:6" x14ac:dyDescent="0.25">
      <c r="B202" t="str">
        <f t="shared" si="16"/>
        <v/>
      </c>
      <c r="C202" t="str">
        <f t="shared" si="17"/>
        <v/>
      </c>
      <c r="D202" t="str">
        <f t="shared" si="15"/>
        <v/>
      </c>
      <c r="E202" t="str">
        <f t="shared" si="18"/>
        <v/>
      </c>
      <c r="F202" t="str">
        <f t="shared" si="19"/>
        <v/>
      </c>
    </row>
    <row r="203" spans="2:6" x14ac:dyDescent="0.25">
      <c r="B203" t="str">
        <f t="shared" si="16"/>
        <v/>
      </c>
      <c r="C203" t="str">
        <f t="shared" si="17"/>
        <v/>
      </c>
      <c r="D203" t="str">
        <f t="shared" si="15"/>
        <v/>
      </c>
      <c r="E203" t="str">
        <f t="shared" si="18"/>
        <v/>
      </c>
      <c r="F203" t="str">
        <f t="shared" si="19"/>
        <v/>
      </c>
    </row>
    <row r="204" spans="2:6" x14ac:dyDescent="0.25">
      <c r="B204" t="str">
        <f t="shared" si="16"/>
        <v/>
      </c>
      <c r="C204" t="str">
        <f t="shared" si="17"/>
        <v/>
      </c>
      <c r="D204" t="str">
        <f t="shared" si="15"/>
        <v/>
      </c>
      <c r="E204" t="str">
        <f t="shared" si="18"/>
        <v/>
      </c>
      <c r="F204" t="str">
        <f t="shared" si="19"/>
        <v/>
      </c>
    </row>
    <row r="205" spans="2:6" x14ac:dyDescent="0.25">
      <c r="B205" t="str">
        <f t="shared" si="16"/>
        <v/>
      </c>
      <c r="C205" t="str">
        <f t="shared" si="17"/>
        <v/>
      </c>
      <c r="D205" t="str">
        <f t="shared" si="15"/>
        <v/>
      </c>
      <c r="E205" t="str">
        <f t="shared" si="18"/>
        <v/>
      </c>
      <c r="F205" t="str">
        <f t="shared" si="19"/>
        <v/>
      </c>
    </row>
    <row r="206" spans="2:6" x14ac:dyDescent="0.25">
      <c r="B206" t="str">
        <f t="shared" si="16"/>
        <v/>
      </c>
      <c r="C206" t="str">
        <f t="shared" si="17"/>
        <v/>
      </c>
      <c r="D206" t="str">
        <f t="shared" si="15"/>
        <v/>
      </c>
      <c r="E206" t="str">
        <f t="shared" si="18"/>
        <v/>
      </c>
      <c r="F206" t="str">
        <f t="shared" si="19"/>
        <v/>
      </c>
    </row>
    <row r="207" spans="2:6" x14ac:dyDescent="0.25">
      <c r="B207" t="str">
        <f t="shared" si="16"/>
        <v/>
      </c>
      <c r="C207" t="str">
        <f t="shared" si="17"/>
        <v/>
      </c>
      <c r="D207" t="str">
        <f t="shared" si="15"/>
        <v/>
      </c>
      <c r="E207" t="str">
        <f t="shared" si="18"/>
        <v/>
      </c>
      <c r="F207" t="str">
        <f t="shared" si="19"/>
        <v/>
      </c>
    </row>
    <row r="208" spans="2:6" x14ac:dyDescent="0.25">
      <c r="B208" t="str">
        <f t="shared" si="16"/>
        <v/>
      </c>
      <c r="C208" t="str">
        <f t="shared" si="17"/>
        <v/>
      </c>
      <c r="D208" t="str">
        <f t="shared" si="15"/>
        <v/>
      </c>
      <c r="E208" t="str">
        <f t="shared" si="18"/>
        <v/>
      </c>
      <c r="F208" t="str">
        <f t="shared" si="19"/>
        <v/>
      </c>
    </row>
    <row r="209" spans="2:6" x14ac:dyDescent="0.25">
      <c r="B209" t="str">
        <f t="shared" si="16"/>
        <v/>
      </c>
      <c r="C209" t="str">
        <f t="shared" si="17"/>
        <v/>
      </c>
      <c r="D209" t="str">
        <f t="shared" si="15"/>
        <v/>
      </c>
      <c r="E209" t="str">
        <f t="shared" si="18"/>
        <v/>
      </c>
      <c r="F209" t="str">
        <f t="shared" si="19"/>
        <v/>
      </c>
    </row>
    <row r="210" spans="2:6" x14ac:dyDescent="0.25">
      <c r="B210" t="str">
        <f t="shared" si="16"/>
        <v/>
      </c>
      <c r="C210" t="str">
        <f t="shared" si="17"/>
        <v/>
      </c>
      <c r="D210" t="str">
        <f t="shared" si="15"/>
        <v/>
      </c>
      <c r="E210" t="str">
        <f t="shared" si="18"/>
        <v/>
      </c>
      <c r="F210" t="str">
        <f t="shared" si="19"/>
        <v/>
      </c>
    </row>
    <row r="211" spans="2:6" x14ac:dyDescent="0.25">
      <c r="B211" t="str">
        <f t="shared" si="16"/>
        <v/>
      </c>
      <c r="C211" t="str">
        <f t="shared" si="17"/>
        <v/>
      </c>
      <c r="D211" t="str">
        <f t="shared" si="15"/>
        <v/>
      </c>
      <c r="E211" t="str">
        <f t="shared" si="18"/>
        <v/>
      </c>
      <c r="F211" t="str">
        <f t="shared" si="19"/>
        <v/>
      </c>
    </row>
    <row r="212" spans="2:6" x14ac:dyDescent="0.25">
      <c r="B212" t="str">
        <f t="shared" si="16"/>
        <v/>
      </c>
      <c r="C212" t="str">
        <f t="shared" si="17"/>
        <v/>
      </c>
      <c r="D212" t="str">
        <f t="shared" si="15"/>
        <v/>
      </c>
      <c r="E212" t="str">
        <f t="shared" si="18"/>
        <v/>
      </c>
      <c r="F212" t="str">
        <f t="shared" si="19"/>
        <v/>
      </c>
    </row>
    <row r="213" spans="2:6" x14ac:dyDescent="0.25">
      <c r="B213" t="str">
        <f t="shared" si="16"/>
        <v/>
      </c>
      <c r="C213" t="str">
        <f t="shared" si="17"/>
        <v/>
      </c>
      <c r="D213" t="str">
        <f t="shared" si="15"/>
        <v/>
      </c>
      <c r="E213" t="str">
        <f t="shared" si="18"/>
        <v/>
      </c>
      <c r="F213" t="str">
        <f t="shared" si="19"/>
        <v/>
      </c>
    </row>
    <row r="214" spans="2:6" x14ac:dyDescent="0.25">
      <c r="B214" t="str">
        <f t="shared" si="16"/>
        <v/>
      </c>
      <c r="C214" t="str">
        <f t="shared" si="17"/>
        <v/>
      </c>
      <c r="D214" t="str">
        <f t="shared" si="15"/>
        <v/>
      </c>
      <c r="E214" t="str">
        <f t="shared" si="18"/>
        <v/>
      </c>
      <c r="F214" t="str">
        <f t="shared" si="19"/>
        <v/>
      </c>
    </row>
    <row r="215" spans="2:6" x14ac:dyDescent="0.25">
      <c r="B215" t="str">
        <f t="shared" si="16"/>
        <v/>
      </c>
      <c r="C215" t="str">
        <f t="shared" si="17"/>
        <v/>
      </c>
      <c r="D215" t="str">
        <f t="shared" si="15"/>
        <v/>
      </c>
      <c r="E215" t="str">
        <f t="shared" si="18"/>
        <v/>
      </c>
      <c r="F215" t="str">
        <f t="shared" si="19"/>
        <v/>
      </c>
    </row>
    <row r="216" spans="2:6" x14ac:dyDescent="0.25">
      <c r="B216" t="str">
        <f t="shared" si="16"/>
        <v/>
      </c>
      <c r="C216" t="str">
        <f t="shared" si="17"/>
        <v/>
      </c>
      <c r="D216" t="str">
        <f t="shared" si="15"/>
        <v/>
      </c>
      <c r="E216" t="str">
        <f t="shared" si="18"/>
        <v/>
      </c>
      <c r="F216" t="str">
        <f t="shared" si="19"/>
        <v/>
      </c>
    </row>
    <row r="217" spans="2:6" x14ac:dyDescent="0.25">
      <c r="B217" t="str">
        <f t="shared" si="16"/>
        <v/>
      </c>
      <c r="C217" t="str">
        <f t="shared" si="17"/>
        <v/>
      </c>
      <c r="D217" t="str">
        <f t="shared" si="15"/>
        <v/>
      </c>
      <c r="E217" t="str">
        <f t="shared" si="18"/>
        <v/>
      </c>
      <c r="F217" t="str">
        <f t="shared" si="19"/>
        <v/>
      </c>
    </row>
    <row r="218" spans="2:6" x14ac:dyDescent="0.25">
      <c r="B218" t="str">
        <f t="shared" si="16"/>
        <v/>
      </c>
      <c r="C218" t="str">
        <f t="shared" si="17"/>
        <v/>
      </c>
      <c r="D218" t="str">
        <f t="shared" si="15"/>
        <v/>
      </c>
      <c r="E218" t="str">
        <f t="shared" si="18"/>
        <v/>
      </c>
      <c r="F218" t="str">
        <f t="shared" si="19"/>
        <v/>
      </c>
    </row>
    <row r="219" spans="2:6" x14ac:dyDescent="0.25">
      <c r="B219" t="str">
        <f t="shared" si="16"/>
        <v/>
      </c>
      <c r="C219" t="str">
        <f t="shared" si="17"/>
        <v/>
      </c>
      <c r="D219" t="str">
        <f t="shared" si="15"/>
        <v/>
      </c>
      <c r="E219" t="str">
        <f t="shared" si="18"/>
        <v/>
      </c>
      <c r="F219" t="str">
        <f t="shared" si="19"/>
        <v/>
      </c>
    </row>
    <row r="220" spans="2:6" x14ac:dyDescent="0.25">
      <c r="B220" t="str">
        <f t="shared" si="16"/>
        <v/>
      </c>
      <c r="C220" t="str">
        <f t="shared" si="17"/>
        <v/>
      </c>
      <c r="D220" t="str">
        <f t="shared" si="15"/>
        <v/>
      </c>
      <c r="E220" t="str">
        <f t="shared" si="18"/>
        <v/>
      </c>
      <c r="F220" t="str">
        <f t="shared" si="19"/>
        <v/>
      </c>
    </row>
    <row r="221" spans="2:6" x14ac:dyDescent="0.25">
      <c r="B221" t="str">
        <f t="shared" si="16"/>
        <v/>
      </c>
      <c r="C221" t="str">
        <f t="shared" si="17"/>
        <v/>
      </c>
      <c r="D221" t="str">
        <f t="shared" si="15"/>
        <v/>
      </c>
      <c r="E221" t="str">
        <f t="shared" si="18"/>
        <v/>
      </c>
      <c r="F221" t="str">
        <f t="shared" si="19"/>
        <v/>
      </c>
    </row>
    <row r="222" spans="2:6" x14ac:dyDescent="0.25">
      <c r="B222" t="str">
        <f t="shared" si="16"/>
        <v/>
      </c>
      <c r="C222" t="str">
        <f t="shared" si="17"/>
        <v/>
      </c>
      <c r="D222" t="str">
        <f t="shared" si="15"/>
        <v/>
      </c>
      <c r="E222" t="str">
        <f t="shared" si="18"/>
        <v/>
      </c>
      <c r="F222" t="str">
        <f t="shared" si="19"/>
        <v/>
      </c>
    </row>
    <row r="223" spans="2:6" x14ac:dyDescent="0.25">
      <c r="B223" t="str">
        <f t="shared" si="16"/>
        <v/>
      </c>
      <c r="C223" t="str">
        <f t="shared" si="17"/>
        <v/>
      </c>
      <c r="D223" t="str">
        <f t="shared" si="15"/>
        <v/>
      </c>
      <c r="E223" t="str">
        <f t="shared" si="18"/>
        <v/>
      </c>
      <c r="F223" t="str">
        <f t="shared" si="19"/>
        <v/>
      </c>
    </row>
    <row r="224" spans="2:6" x14ac:dyDescent="0.25">
      <c r="B224" t="str">
        <f t="shared" si="16"/>
        <v/>
      </c>
      <c r="C224" t="str">
        <f t="shared" si="17"/>
        <v/>
      </c>
      <c r="D224" t="str">
        <f t="shared" si="15"/>
        <v/>
      </c>
      <c r="E224" t="str">
        <f t="shared" si="18"/>
        <v/>
      </c>
      <c r="F224" t="str">
        <f t="shared" si="19"/>
        <v/>
      </c>
    </row>
    <row r="225" spans="2:6" x14ac:dyDescent="0.25">
      <c r="B225" t="str">
        <f t="shared" si="16"/>
        <v/>
      </c>
      <c r="C225" t="str">
        <f t="shared" si="17"/>
        <v/>
      </c>
      <c r="D225" t="str">
        <f t="shared" si="15"/>
        <v/>
      </c>
      <c r="E225" t="str">
        <f t="shared" si="18"/>
        <v/>
      </c>
      <c r="F225" t="str">
        <f t="shared" si="19"/>
        <v/>
      </c>
    </row>
    <row r="226" spans="2:6" x14ac:dyDescent="0.25">
      <c r="B226" t="str">
        <f t="shared" si="16"/>
        <v/>
      </c>
      <c r="C226" t="str">
        <f t="shared" si="17"/>
        <v/>
      </c>
      <c r="D226" t="str">
        <f t="shared" si="15"/>
        <v/>
      </c>
      <c r="E226" t="str">
        <f t="shared" si="18"/>
        <v/>
      </c>
      <c r="F226" t="str">
        <f t="shared" si="19"/>
        <v/>
      </c>
    </row>
    <row r="227" spans="2:6" x14ac:dyDescent="0.25">
      <c r="B227" t="str">
        <f t="shared" si="16"/>
        <v/>
      </c>
      <c r="C227" t="str">
        <f t="shared" si="17"/>
        <v/>
      </c>
      <c r="D227" t="str">
        <f t="shared" si="15"/>
        <v/>
      </c>
      <c r="E227" t="str">
        <f t="shared" si="18"/>
        <v/>
      </c>
      <c r="F227" t="str">
        <f t="shared" si="19"/>
        <v/>
      </c>
    </row>
    <row r="228" spans="2:6" x14ac:dyDescent="0.25">
      <c r="B228" t="str">
        <f t="shared" si="16"/>
        <v/>
      </c>
      <c r="C228" t="str">
        <f t="shared" si="17"/>
        <v/>
      </c>
      <c r="D228" t="str">
        <f t="shared" si="15"/>
        <v/>
      </c>
      <c r="E228" t="str">
        <f t="shared" si="18"/>
        <v/>
      </c>
      <c r="F228" t="str">
        <f t="shared" si="19"/>
        <v/>
      </c>
    </row>
    <row r="229" spans="2:6" x14ac:dyDescent="0.25">
      <c r="B229" t="str">
        <f t="shared" si="16"/>
        <v/>
      </c>
      <c r="C229" t="str">
        <f t="shared" si="17"/>
        <v/>
      </c>
      <c r="D229" t="str">
        <f t="shared" si="15"/>
        <v/>
      </c>
      <c r="E229" t="str">
        <f t="shared" si="18"/>
        <v/>
      </c>
      <c r="F229" t="str">
        <f t="shared" si="19"/>
        <v/>
      </c>
    </row>
    <row r="230" spans="2:6" x14ac:dyDescent="0.25">
      <c r="B230" t="str">
        <f t="shared" si="16"/>
        <v/>
      </c>
      <c r="C230" t="str">
        <f t="shared" si="17"/>
        <v/>
      </c>
      <c r="D230" t="str">
        <f t="shared" si="15"/>
        <v/>
      </c>
      <c r="E230" t="str">
        <f t="shared" si="18"/>
        <v/>
      </c>
      <c r="F230" t="str">
        <f t="shared" si="19"/>
        <v/>
      </c>
    </row>
    <row r="231" spans="2:6" x14ac:dyDescent="0.25">
      <c r="B231" t="str">
        <f t="shared" si="16"/>
        <v/>
      </c>
      <c r="C231" t="str">
        <f t="shared" si="17"/>
        <v/>
      </c>
      <c r="D231" t="str">
        <f t="shared" si="15"/>
        <v/>
      </c>
      <c r="E231" t="str">
        <f t="shared" si="18"/>
        <v/>
      </c>
      <c r="F231" t="str">
        <f t="shared" si="19"/>
        <v/>
      </c>
    </row>
    <row r="232" spans="2:6" x14ac:dyDescent="0.25">
      <c r="B232" t="str">
        <f t="shared" si="16"/>
        <v/>
      </c>
      <c r="C232" t="str">
        <f t="shared" si="17"/>
        <v/>
      </c>
      <c r="D232" t="str">
        <f t="shared" si="15"/>
        <v/>
      </c>
      <c r="E232" t="str">
        <f t="shared" si="18"/>
        <v/>
      </c>
      <c r="F232" t="str">
        <f t="shared" si="19"/>
        <v/>
      </c>
    </row>
    <row r="233" spans="2:6" x14ac:dyDescent="0.25">
      <c r="B233" t="str">
        <f t="shared" si="16"/>
        <v/>
      </c>
      <c r="C233" t="str">
        <f t="shared" si="17"/>
        <v/>
      </c>
      <c r="D233" t="str">
        <f t="shared" si="15"/>
        <v/>
      </c>
      <c r="E233" t="str">
        <f t="shared" si="18"/>
        <v/>
      </c>
      <c r="F233" t="str">
        <f t="shared" si="19"/>
        <v/>
      </c>
    </row>
    <row r="234" spans="2:6" x14ac:dyDescent="0.25">
      <c r="B234" t="str">
        <f t="shared" si="16"/>
        <v/>
      </c>
      <c r="C234" t="str">
        <f t="shared" si="17"/>
        <v/>
      </c>
      <c r="D234" t="str">
        <f t="shared" si="15"/>
        <v/>
      </c>
      <c r="E234" t="str">
        <f t="shared" si="18"/>
        <v/>
      </c>
      <c r="F234" t="str">
        <f t="shared" si="19"/>
        <v/>
      </c>
    </row>
    <row r="235" spans="2:6" x14ac:dyDescent="0.25">
      <c r="B235" t="str">
        <f t="shared" si="16"/>
        <v/>
      </c>
      <c r="C235" t="str">
        <f t="shared" si="17"/>
        <v/>
      </c>
      <c r="D235" t="str">
        <f t="shared" si="15"/>
        <v/>
      </c>
      <c r="E235" t="str">
        <f t="shared" si="18"/>
        <v/>
      </c>
      <c r="F235" t="str">
        <f t="shared" si="19"/>
        <v/>
      </c>
    </row>
    <row r="236" spans="2:6" x14ac:dyDescent="0.25">
      <c r="B236" t="str">
        <f t="shared" si="16"/>
        <v/>
      </c>
      <c r="C236" t="str">
        <f t="shared" si="17"/>
        <v/>
      </c>
      <c r="D236" t="str">
        <f t="shared" si="15"/>
        <v/>
      </c>
      <c r="E236" t="str">
        <f t="shared" si="18"/>
        <v/>
      </c>
      <c r="F236" t="str">
        <f t="shared" si="19"/>
        <v/>
      </c>
    </row>
    <row r="237" spans="2:6" x14ac:dyDescent="0.25">
      <c r="B237" t="str">
        <f t="shared" si="16"/>
        <v/>
      </c>
      <c r="C237" t="str">
        <f t="shared" si="17"/>
        <v/>
      </c>
      <c r="D237" t="str">
        <f t="shared" si="15"/>
        <v/>
      </c>
      <c r="E237" t="str">
        <f t="shared" si="18"/>
        <v/>
      </c>
      <c r="F237" t="str">
        <f t="shared" si="19"/>
        <v/>
      </c>
    </row>
    <row r="238" spans="2:6" x14ac:dyDescent="0.25">
      <c r="B238" t="str">
        <f t="shared" si="16"/>
        <v/>
      </c>
      <c r="C238" t="str">
        <f t="shared" si="17"/>
        <v/>
      </c>
      <c r="D238" t="str">
        <f t="shared" si="15"/>
        <v/>
      </c>
      <c r="E238" t="str">
        <f t="shared" si="18"/>
        <v/>
      </c>
      <c r="F238" t="str">
        <f t="shared" si="19"/>
        <v/>
      </c>
    </row>
    <row r="239" spans="2:6" x14ac:dyDescent="0.25">
      <c r="B239" t="str">
        <f t="shared" si="16"/>
        <v/>
      </c>
      <c r="C239" t="str">
        <f t="shared" si="17"/>
        <v/>
      </c>
      <c r="D239" t="str">
        <f t="shared" si="15"/>
        <v/>
      </c>
      <c r="E239" t="str">
        <f t="shared" si="18"/>
        <v/>
      </c>
      <c r="F239" t="str">
        <f t="shared" si="19"/>
        <v/>
      </c>
    </row>
    <row r="240" spans="2:6" x14ac:dyDescent="0.25">
      <c r="B240" t="str">
        <f t="shared" si="16"/>
        <v/>
      </c>
      <c r="C240" t="str">
        <f t="shared" si="17"/>
        <v/>
      </c>
      <c r="D240" t="str">
        <f t="shared" si="15"/>
        <v/>
      </c>
      <c r="E240" t="str">
        <f t="shared" si="18"/>
        <v/>
      </c>
      <c r="F240" t="str">
        <f t="shared" si="19"/>
        <v/>
      </c>
    </row>
    <row r="241" spans="2:6" x14ac:dyDescent="0.25">
      <c r="B241" t="str">
        <f t="shared" si="16"/>
        <v/>
      </c>
      <c r="C241" t="str">
        <f t="shared" si="17"/>
        <v/>
      </c>
      <c r="D241" t="str">
        <f t="shared" si="15"/>
        <v/>
      </c>
      <c r="E241" t="str">
        <f t="shared" si="18"/>
        <v/>
      </c>
      <c r="F241" t="str">
        <f t="shared" si="19"/>
        <v/>
      </c>
    </row>
    <row r="242" spans="2:6" x14ac:dyDescent="0.25">
      <c r="B242" t="str">
        <f t="shared" si="16"/>
        <v/>
      </c>
      <c r="C242" t="str">
        <f t="shared" si="17"/>
        <v/>
      </c>
      <c r="D242" t="str">
        <f t="shared" si="15"/>
        <v/>
      </c>
      <c r="E242" t="str">
        <f t="shared" si="18"/>
        <v/>
      </c>
      <c r="F242" t="str">
        <f t="shared" si="19"/>
        <v/>
      </c>
    </row>
    <row r="243" spans="2:6" x14ac:dyDescent="0.25">
      <c r="B243" t="str">
        <f t="shared" si="16"/>
        <v/>
      </c>
      <c r="C243" t="str">
        <f t="shared" si="17"/>
        <v/>
      </c>
      <c r="D243" t="str">
        <f t="shared" si="15"/>
        <v/>
      </c>
      <c r="E243" t="str">
        <f t="shared" si="18"/>
        <v/>
      </c>
      <c r="F243" t="str">
        <f t="shared" si="19"/>
        <v/>
      </c>
    </row>
    <row r="244" spans="2:6" x14ac:dyDescent="0.25">
      <c r="B244" t="str">
        <f t="shared" si="16"/>
        <v/>
      </c>
      <c r="C244" t="str">
        <f t="shared" si="17"/>
        <v/>
      </c>
      <c r="D244" t="str">
        <f t="shared" si="15"/>
        <v/>
      </c>
      <c r="E244" t="str">
        <f t="shared" si="18"/>
        <v/>
      </c>
      <c r="F244" t="str">
        <f t="shared" si="19"/>
        <v/>
      </c>
    </row>
    <row r="245" spans="2:6" x14ac:dyDescent="0.25">
      <c r="B245" t="str">
        <f t="shared" si="16"/>
        <v/>
      </c>
      <c r="C245" t="str">
        <f t="shared" si="17"/>
        <v/>
      </c>
      <c r="D245" t="str">
        <f t="shared" si="15"/>
        <v/>
      </c>
      <c r="E245" t="str">
        <f t="shared" si="18"/>
        <v/>
      </c>
      <c r="F245" t="str">
        <f t="shared" si="19"/>
        <v/>
      </c>
    </row>
    <row r="246" spans="2:6" x14ac:dyDescent="0.25">
      <c r="B246" t="str">
        <f t="shared" si="16"/>
        <v/>
      </c>
      <c r="C246" t="str">
        <f t="shared" si="17"/>
        <v/>
      </c>
      <c r="D246" t="str">
        <f t="shared" si="15"/>
        <v/>
      </c>
      <c r="E246" t="str">
        <f t="shared" si="18"/>
        <v/>
      </c>
      <c r="F246" t="str">
        <f t="shared" si="19"/>
        <v/>
      </c>
    </row>
    <row r="247" spans="2:6" x14ac:dyDescent="0.25">
      <c r="B247" t="str">
        <f t="shared" si="16"/>
        <v/>
      </c>
      <c r="C247" t="str">
        <f t="shared" si="17"/>
        <v/>
      </c>
      <c r="D247" t="str">
        <f t="shared" si="15"/>
        <v/>
      </c>
      <c r="E247" t="str">
        <f t="shared" si="18"/>
        <v/>
      </c>
      <c r="F247" t="str">
        <f t="shared" si="19"/>
        <v/>
      </c>
    </row>
    <row r="248" spans="2:6" x14ac:dyDescent="0.25">
      <c r="B248" t="str">
        <f t="shared" si="16"/>
        <v/>
      </c>
      <c r="C248" t="str">
        <f t="shared" si="17"/>
        <v/>
      </c>
      <c r="D248" t="str">
        <f t="shared" si="15"/>
        <v/>
      </c>
      <c r="E248" t="str">
        <f t="shared" si="18"/>
        <v/>
      </c>
      <c r="F248" t="str">
        <f t="shared" si="19"/>
        <v/>
      </c>
    </row>
    <row r="249" spans="2:6" x14ac:dyDescent="0.25">
      <c r="B249" t="str">
        <f t="shared" si="16"/>
        <v/>
      </c>
      <c r="C249" t="str">
        <f t="shared" si="17"/>
        <v/>
      </c>
      <c r="D249" t="str">
        <f t="shared" si="15"/>
        <v/>
      </c>
      <c r="E249" t="str">
        <f t="shared" si="18"/>
        <v/>
      </c>
      <c r="F249" t="str">
        <f t="shared" si="19"/>
        <v/>
      </c>
    </row>
    <row r="250" spans="2:6" x14ac:dyDescent="0.25">
      <c r="B250" t="str">
        <f t="shared" si="16"/>
        <v/>
      </c>
      <c r="C250" t="str">
        <f t="shared" si="17"/>
        <v/>
      </c>
      <c r="D250" t="str">
        <f t="shared" si="15"/>
        <v/>
      </c>
      <c r="E250" t="str">
        <f t="shared" si="18"/>
        <v/>
      </c>
      <c r="F250" t="str">
        <f t="shared" si="19"/>
        <v/>
      </c>
    </row>
    <row r="251" spans="2:6" x14ac:dyDescent="0.25">
      <c r="B251" t="str">
        <f t="shared" si="16"/>
        <v/>
      </c>
      <c r="C251" t="str">
        <f t="shared" si="17"/>
        <v/>
      </c>
      <c r="D251" t="str">
        <f t="shared" si="15"/>
        <v/>
      </c>
      <c r="E251" t="str">
        <f t="shared" si="18"/>
        <v/>
      </c>
      <c r="F251" t="str">
        <f t="shared" si="19"/>
        <v/>
      </c>
    </row>
    <row r="252" spans="2:6" x14ac:dyDescent="0.25">
      <c r="B252" t="str">
        <f t="shared" si="16"/>
        <v/>
      </c>
      <c r="C252" t="str">
        <f t="shared" si="17"/>
        <v/>
      </c>
      <c r="D252" t="str">
        <f t="shared" si="15"/>
        <v/>
      </c>
      <c r="E252" t="str">
        <f t="shared" si="18"/>
        <v/>
      </c>
      <c r="F252" t="str">
        <f t="shared" si="19"/>
        <v/>
      </c>
    </row>
    <row r="253" spans="2:6" x14ac:dyDescent="0.25">
      <c r="B253" t="str">
        <f t="shared" si="16"/>
        <v/>
      </c>
      <c r="C253" t="str">
        <f t="shared" si="17"/>
        <v/>
      </c>
      <c r="D253" t="str">
        <f t="shared" si="15"/>
        <v/>
      </c>
      <c r="E253" t="str">
        <f t="shared" si="18"/>
        <v/>
      </c>
      <c r="F253" t="str">
        <f t="shared" si="19"/>
        <v/>
      </c>
    </row>
    <row r="254" spans="2:6" x14ac:dyDescent="0.25">
      <c r="B254" t="str">
        <f t="shared" si="16"/>
        <v/>
      </c>
      <c r="C254" t="str">
        <f t="shared" si="17"/>
        <v/>
      </c>
      <c r="D254" t="str">
        <f t="shared" si="15"/>
        <v/>
      </c>
      <c r="E254" t="str">
        <f t="shared" si="18"/>
        <v/>
      </c>
      <c r="F254" t="str">
        <f t="shared" si="19"/>
        <v/>
      </c>
    </row>
    <row r="255" spans="2:6" x14ac:dyDescent="0.25">
      <c r="B255" t="str">
        <f t="shared" si="16"/>
        <v/>
      </c>
      <c r="C255" t="str">
        <f t="shared" si="17"/>
        <v/>
      </c>
      <c r="D255" t="str">
        <f t="shared" si="15"/>
        <v/>
      </c>
      <c r="E255" t="str">
        <f t="shared" si="18"/>
        <v/>
      </c>
      <c r="F255" t="str">
        <f t="shared" si="19"/>
        <v/>
      </c>
    </row>
    <row r="256" spans="2:6" x14ac:dyDescent="0.25">
      <c r="B256" t="str">
        <f t="shared" si="16"/>
        <v/>
      </c>
      <c r="C256" t="str">
        <f t="shared" si="17"/>
        <v/>
      </c>
      <c r="D256" t="str">
        <f t="shared" si="15"/>
        <v/>
      </c>
      <c r="E256" t="str">
        <f t="shared" si="18"/>
        <v/>
      </c>
      <c r="F256" t="str">
        <f t="shared" si="19"/>
        <v/>
      </c>
    </row>
    <row r="257" spans="2:6" x14ac:dyDescent="0.25">
      <c r="B257" t="str">
        <f t="shared" si="16"/>
        <v/>
      </c>
      <c r="C257" t="str">
        <f t="shared" si="17"/>
        <v/>
      </c>
      <c r="D257" t="str">
        <f t="shared" si="15"/>
        <v/>
      </c>
      <c r="E257" t="str">
        <f t="shared" si="18"/>
        <v/>
      </c>
      <c r="F257" t="str">
        <f t="shared" si="19"/>
        <v/>
      </c>
    </row>
    <row r="258" spans="2:6" x14ac:dyDescent="0.25">
      <c r="B258" t="str">
        <f t="shared" si="16"/>
        <v/>
      </c>
      <c r="C258" t="str">
        <f t="shared" si="17"/>
        <v/>
      </c>
      <c r="D258" t="str">
        <f t="shared" ref="D258:D297" si="20">C258</f>
        <v/>
      </c>
      <c r="E258" t="str">
        <f t="shared" si="18"/>
        <v/>
      </c>
      <c r="F258" t="str">
        <f t="shared" si="19"/>
        <v/>
      </c>
    </row>
    <row r="259" spans="2:6" x14ac:dyDescent="0.25">
      <c r="B259" t="str">
        <f t="shared" ref="B259:B300" si="21">SUBSTITUTE(SUBSTITUTE(SUBSTITUTE(A259," ","_"),"&amp;","en"),",","")</f>
        <v/>
      </c>
      <c r="C259" t="str">
        <f t="shared" ref="C259:C297" si="22">IF(ISBLANK(A259),"",CONCATENATE("habitattype_",B259))</f>
        <v/>
      </c>
      <c r="D259" t="str">
        <f t="shared" si="20"/>
        <v/>
      </c>
      <c r="E259" t="str">
        <f t="shared" ref="E259:E300" si="23">IF(ISBLANK(A259),"",SUBSTITUTE(CONCATENATE("VHR_soort_",B259)," ","_"))</f>
        <v/>
      </c>
      <c r="F259" t="str">
        <f t="shared" ref="F259:F298" si="24">E259</f>
        <v/>
      </c>
    </row>
    <row r="260" spans="2:6" x14ac:dyDescent="0.25">
      <c r="B260" t="str">
        <f t="shared" si="21"/>
        <v/>
      </c>
      <c r="C260" t="str">
        <f t="shared" si="22"/>
        <v/>
      </c>
      <c r="D260" t="str">
        <f t="shared" si="20"/>
        <v/>
      </c>
      <c r="E260" t="str">
        <f t="shared" si="23"/>
        <v/>
      </c>
      <c r="F260" t="str">
        <f t="shared" si="24"/>
        <v/>
      </c>
    </row>
    <row r="261" spans="2:6" x14ac:dyDescent="0.25">
      <c r="B261" t="str">
        <f t="shared" si="21"/>
        <v/>
      </c>
      <c r="C261" t="str">
        <f t="shared" si="22"/>
        <v/>
      </c>
      <c r="D261" t="str">
        <f t="shared" si="20"/>
        <v/>
      </c>
      <c r="E261" t="str">
        <f t="shared" si="23"/>
        <v/>
      </c>
      <c r="F261" t="str">
        <f t="shared" si="24"/>
        <v/>
      </c>
    </row>
    <row r="262" spans="2:6" x14ac:dyDescent="0.25">
      <c r="B262" t="str">
        <f t="shared" si="21"/>
        <v/>
      </c>
      <c r="C262" t="str">
        <f t="shared" si="22"/>
        <v/>
      </c>
      <c r="D262" t="str">
        <f t="shared" si="20"/>
        <v/>
      </c>
      <c r="E262" t="str">
        <f t="shared" si="23"/>
        <v/>
      </c>
      <c r="F262" t="str">
        <f t="shared" si="24"/>
        <v/>
      </c>
    </row>
    <row r="263" spans="2:6" x14ac:dyDescent="0.25">
      <c r="B263" t="str">
        <f t="shared" si="21"/>
        <v/>
      </c>
      <c r="C263" t="str">
        <f t="shared" si="22"/>
        <v/>
      </c>
      <c r="D263" t="str">
        <f t="shared" si="20"/>
        <v/>
      </c>
      <c r="E263" t="str">
        <f t="shared" si="23"/>
        <v/>
      </c>
      <c r="F263" t="str">
        <f t="shared" si="24"/>
        <v/>
      </c>
    </row>
    <row r="264" spans="2:6" x14ac:dyDescent="0.25">
      <c r="B264" t="str">
        <f t="shared" si="21"/>
        <v/>
      </c>
      <c r="C264" t="str">
        <f t="shared" si="22"/>
        <v/>
      </c>
      <c r="D264" t="str">
        <f t="shared" si="20"/>
        <v/>
      </c>
      <c r="E264" t="str">
        <f t="shared" si="23"/>
        <v/>
      </c>
      <c r="F264" t="str">
        <f t="shared" si="24"/>
        <v/>
      </c>
    </row>
    <row r="265" spans="2:6" x14ac:dyDescent="0.25">
      <c r="B265" t="str">
        <f t="shared" si="21"/>
        <v/>
      </c>
      <c r="C265" t="str">
        <f t="shared" si="22"/>
        <v/>
      </c>
      <c r="D265" t="str">
        <f t="shared" si="20"/>
        <v/>
      </c>
      <c r="E265" t="str">
        <f t="shared" si="23"/>
        <v/>
      </c>
      <c r="F265" t="str">
        <f t="shared" si="24"/>
        <v/>
      </c>
    </row>
    <row r="266" spans="2:6" x14ac:dyDescent="0.25">
      <c r="B266" t="str">
        <f t="shared" si="21"/>
        <v/>
      </c>
      <c r="C266" t="str">
        <f t="shared" si="22"/>
        <v/>
      </c>
      <c r="D266" t="str">
        <f t="shared" si="20"/>
        <v/>
      </c>
      <c r="E266" t="str">
        <f t="shared" si="23"/>
        <v/>
      </c>
      <c r="F266" t="str">
        <f t="shared" si="24"/>
        <v/>
      </c>
    </row>
    <row r="267" spans="2:6" x14ac:dyDescent="0.25">
      <c r="B267" t="str">
        <f t="shared" si="21"/>
        <v/>
      </c>
      <c r="C267" t="str">
        <f t="shared" si="22"/>
        <v/>
      </c>
      <c r="D267" t="str">
        <f t="shared" si="20"/>
        <v/>
      </c>
      <c r="E267" t="str">
        <f t="shared" si="23"/>
        <v/>
      </c>
      <c r="F267" t="str">
        <f t="shared" si="24"/>
        <v/>
      </c>
    </row>
    <row r="268" spans="2:6" x14ac:dyDescent="0.25">
      <c r="B268" t="str">
        <f t="shared" si="21"/>
        <v/>
      </c>
      <c r="C268" t="str">
        <f t="shared" si="22"/>
        <v/>
      </c>
      <c r="D268" t="str">
        <f t="shared" si="20"/>
        <v/>
      </c>
      <c r="E268" t="str">
        <f t="shared" si="23"/>
        <v/>
      </c>
      <c r="F268" t="str">
        <f t="shared" si="24"/>
        <v/>
      </c>
    </row>
    <row r="269" spans="2:6" x14ac:dyDescent="0.25">
      <c r="B269" t="str">
        <f t="shared" si="21"/>
        <v/>
      </c>
      <c r="C269" t="str">
        <f t="shared" si="22"/>
        <v/>
      </c>
      <c r="D269" t="str">
        <f t="shared" si="20"/>
        <v/>
      </c>
      <c r="E269" t="str">
        <f t="shared" si="23"/>
        <v/>
      </c>
      <c r="F269" t="str">
        <f t="shared" si="24"/>
        <v/>
      </c>
    </row>
    <row r="270" spans="2:6" x14ac:dyDescent="0.25">
      <c r="B270" t="str">
        <f t="shared" si="21"/>
        <v/>
      </c>
      <c r="C270" t="str">
        <f t="shared" si="22"/>
        <v/>
      </c>
      <c r="D270" t="str">
        <f t="shared" si="20"/>
        <v/>
      </c>
      <c r="E270" t="str">
        <f t="shared" si="23"/>
        <v/>
      </c>
      <c r="F270" t="str">
        <f t="shared" si="24"/>
        <v/>
      </c>
    </row>
    <row r="271" spans="2:6" x14ac:dyDescent="0.25">
      <c r="B271" t="str">
        <f t="shared" si="21"/>
        <v/>
      </c>
      <c r="C271" t="str">
        <f t="shared" si="22"/>
        <v/>
      </c>
      <c r="D271" t="str">
        <f t="shared" si="20"/>
        <v/>
      </c>
      <c r="E271" t="str">
        <f t="shared" si="23"/>
        <v/>
      </c>
      <c r="F271" t="str">
        <f t="shared" si="24"/>
        <v/>
      </c>
    </row>
    <row r="272" spans="2:6" x14ac:dyDescent="0.25">
      <c r="B272" t="str">
        <f t="shared" si="21"/>
        <v/>
      </c>
      <c r="C272" t="str">
        <f t="shared" si="22"/>
        <v/>
      </c>
      <c r="D272" t="str">
        <f t="shared" si="20"/>
        <v/>
      </c>
      <c r="E272" t="str">
        <f t="shared" si="23"/>
        <v/>
      </c>
      <c r="F272" t="str">
        <f t="shared" si="24"/>
        <v/>
      </c>
    </row>
    <row r="273" spans="2:6" x14ac:dyDescent="0.25">
      <c r="B273" t="str">
        <f t="shared" si="21"/>
        <v/>
      </c>
      <c r="C273" t="str">
        <f t="shared" si="22"/>
        <v/>
      </c>
      <c r="D273" t="str">
        <f t="shared" si="20"/>
        <v/>
      </c>
      <c r="E273" t="str">
        <f t="shared" si="23"/>
        <v/>
      </c>
      <c r="F273" t="str">
        <f t="shared" si="24"/>
        <v/>
      </c>
    </row>
    <row r="274" spans="2:6" x14ac:dyDescent="0.25">
      <c r="B274" t="str">
        <f t="shared" si="21"/>
        <v/>
      </c>
      <c r="C274" t="str">
        <f t="shared" si="22"/>
        <v/>
      </c>
      <c r="D274" t="str">
        <f t="shared" si="20"/>
        <v/>
      </c>
      <c r="E274" t="str">
        <f t="shared" si="23"/>
        <v/>
      </c>
      <c r="F274" t="str">
        <f t="shared" si="24"/>
        <v/>
      </c>
    </row>
    <row r="275" spans="2:6" x14ac:dyDescent="0.25">
      <c r="B275" t="str">
        <f t="shared" si="21"/>
        <v/>
      </c>
      <c r="C275" t="str">
        <f t="shared" si="22"/>
        <v/>
      </c>
      <c r="D275" t="str">
        <f t="shared" si="20"/>
        <v/>
      </c>
      <c r="E275" t="str">
        <f t="shared" si="23"/>
        <v/>
      </c>
      <c r="F275" t="str">
        <f t="shared" si="24"/>
        <v/>
      </c>
    </row>
    <row r="276" spans="2:6" x14ac:dyDescent="0.25">
      <c r="B276" t="str">
        <f t="shared" si="21"/>
        <v/>
      </c>
      <c r="C276" t="str">
        <f t="shared" si="22"/>
        <v/>
      </c>
      <c r="D276" t="str">
        <f t="shared" si="20"/>
        <v/>
      </c>
      <c r="E276" t="str">
        <f t="shared" si="23"/>
        <v/>
      </c>
      <c r="F276" t="str">
        <f t="shared" si="24"/>
        <v/>
      </c>
    </row>
    <row r="277" spans="2:6" x14ac:dyDescent="0.25">
      <c r="B277" t="str">
        <f t="shared" si="21"/>
        <v/>
      </c>
      <c r="C277" t="str">
        <f t="shared" si="22"/>
        <v/>
      </c>
      <c r="D277" t="str">
        <f t="shared" si="20"/>
        <v/>
      </c>
      <c r="E277" t="str">
        <f t="shared" si="23"/>
        <v/>
      </c>
      <c r="F277" t="str">
        <f t="shared" si="24"/>
        <v/>
      </c>
    </row>
    <row r="278" spans="2:6" x14ac:dyDescent="0.25">
      <c r="B278" t="str">
        <f t="shared" si="21"/>
        <v/>
      </c>
      <c r="C278" t="str">
        <f t="shared" si="22"/>
        <v/>
      </c>
      <c r="D278" t="str">
        <f t="shared" si="20"/>
        <v/>
      </c>
      <c r="E278" t="str">
        <f t="shared" si="23"/>
        <v/>
      </c>
      <c r="F278" t="str">
        <f t="shared" si="24"/>
        <v/>
      </c>
    </row>
    <row r="279" spans="2:6" x14ac:dyDescent="0.25">
      <c r="B279" t="str">
        <f t="shared" si="21"/>
        <v/>
      </c>
      <c r="C279" t="str">
        <f t="shared" si="22"/>
        <v/>
      </c>
      <c r="D279" t="str">
        <f t="shared" si="20"/>
        <v/>
      </c>
      <c r="E279" t="str">
        <f t="shared" si="23"/>
        <v/>
      </c>
      <c r="F279" t="str">
        <f t="shared" si="24"/>
        <v/>
      </c>
    </row>
    <row r="280" spans="2:6" x14ac:dyDescent="0.25">
      <c r="B280" t="str">
        <f t="shared" si="21"/>
        <v/>
      </c>
      <c r="C280" t="str">
        <f t="shared" si="22"/>
        <v/>
      </c>
      <c r="D280" t="str">
        <f t="shared" si="20"/>
        <v/>
      </c>
      <c r="E280" t="str">
        <f t="shared" si="23"/>
        <v/>
      </c>
      <c r="F280" t="str">
        <f t="shared" si="24"/>
        <v/>
      </c>
    </row>
    <row r="281" spans="2:6" x14ac:dyDescent="0.25">
      <c r="B281" t="str">
        <f t="shared" si="21"/>
        <v/>
      </c>
      <c r="C281" t="str">
        <f t="shared" si="22"/>
        <v/>
      </c>
      <c r="D281" t="str">
        <f t="shared" si="20"/>
        <v/>
      </c>
      <c r="E281" t="str">
        <f t="shared" si="23"/>
        <v/>
      </c>
      <c r="F281" t="str">
        <f t="shared" si="24"/>
        <v/>
      </c>
    </row>
    <row r="282" spans="2:6" x14ac:dyDescent="0.25">
      <c r="B282" t="str">
        <f t="shared" si="21"/>
        <v/>
      </c>
      <c r="C282" t="str">
        <f t="shared" si="22"/>
        <v/>
      </c>
      <c r="D282" t="str">
        <f t="shared" si="20"/>
        <v/>
      </c>
      <c r="E282" t="str">
        <f t="shared" si="23"/>
        <v/>
      </c>
      <c r="F282" t="str">
        <f t="shared" si="24"/>
        <v/>
      </c>
    </row>
    <row r="283" spans="2:6" x14ac:dyDescent="0.25">
      <c r="B283" t="str">
        <f t="shared" si="21"/>
        <v/>
      </c>
      <c r="C283" t="str">
        <f t="shared" si="22"/>
        <v/>
      </c>
      <c r="D283" t="str">
        <f t="shared" si="20"/>
        <v/>
      </c>
      <c r="E283" t="str">
        <f t="shared" si="23"/>
        <v/>
      </c>
      <c r="F283" t="str">
        <f t="shared" si="24"/>
        <v/>
      </c>
    </row>
    <row r="284" spans="2:6" x14ac:dyDescent="0.25">
      <c r="B284" t="str">
        <f t="shared" si="21"/>
        <v/>
      </c>
      <c r="C284" t="str">
        <f t="shared" si="22"/>
        <v/>
      </c>
      <c r="D284" t="str">
        <f t="shared" si="20"/>
        <v/>
      </c>
      <c r="E284" t="str">
        <f t="shared" si="23"/>
        <v/>
      </c>
      <c r="F284" t="str">
        <f t="shared" si="24"/>
        <v/>
      </c>
    </row>
    <row r="285" spans="2:6" x14ac:dyDescent="0.25">
      <c r="B285" t="str">
        <f t="shared" si="21"/>
        <v/>
      </c>
      <c r="C285" t="str">
        <f t="shared" si="22"/>
        <v/>
      </c>
      <c r="D285" t="str">
        <f t="shared" si="20"/>
        <v/>
      </c>
      <c r="E285" t="str">
        <f t="shared" si="23"/>
        <v/>
      </c>
      <c r="F285" t="str">
        <f t="shared" si="24"/>
        <v/>
      </c>
    </row>
    <row r="286" spans="2:6" x14ac:dyDescent="0.25">
      <c r="B286" t="str">
        <f t="shared" si="21"/>
        <v/>
      </c>
      <c r="C286" t="str">
        <f t="shared" si="22"/>
        <v/>
      </c>
      <c r="D286" t="str">
        <f t="shared" si="20"/>
        <v/>
      </c>
      <c r="E286" t="str">
        <f t="shared" si="23"/>
        <v/>
      </c>
      <c r="F286" t="str">
        <f t="shared" si="24"/>
        <v/>
      </c>
    </row>
    <row r="287" spans="2:6" x14ac:dyDescent="0.25">
      <c r="B287" t="str">
        <f t="shared" si="21"/>
        <v/>
      </c>
      <c r="C287" t="str">
        <f t="shared" si="22"/>
        <v/>
      </c>
      <c r="D287" t="str">
        <f t="shared" si="20"/>
        <v/>
      </c>
      <c r="E287" t="str">
        <f t="shared" si="23"/>
        <v/>
      </c>
      <c r="F287" t="str">
        <f t="shared" si="24"/>
        <v/>
      </c>
    </row>
    <row r="288" spans="2:6" x14ac:dyDescent="0.25">
      <c r="B288" t="str">
        <f t="shared" si="21"/>
        <v/>
      </c>
      <c r="C288" t="str">
        <f t="shared" si="22"/>
        <v/>
      </c>
      <c r="D288" t="str">
        <f t="shared" si="20"/>
        <v/>
      </c>
      <c r="E288" t="str">
        <f t="shared" si="23"/>
        <v/>
      </c>
      <c r="F288" t="str">
        <f t="shared" si="24"/>
        <v/>
      </c>
    </row>
    <row r="289" spans="2:6" x14ac:dyDescent="0.25">
      <c r="B289" t="str">
        <f t="shared" si="21"/>
        <v/>
      </c>
      <c r="C289" t="str">
        <f t="shared" si="22"/>
        <v/>
      </c>
      <c r="D289" t="str">
        <f t="shared" si="20"/>
        <v/>
      </c>
      <c r="E289" t="str">
        <f t="shared" si="23"/>
        <v/>
      </c>
      <c r="F289" t="str">
        <f t="shared" si="24"/>
        <v/>
      </c>
    </row>
    <row r="290" spans="2:6" x14ac:dyDescent="0.25">
      <c r="B290" t="str">
        <f t="shared" si="21"/>
        <v/>
      </c>
      <c r="C290" t="str">
        <f t="shared" si="22"/>
        <v/>
      </c>
      <c r="D290" t="str">
        <f t="shared" si="20"/>
        <v/>
      </c>
      <c r="E290" t="str">
        <f t="shared" si="23"/>
        <v/>
      </c>
      <c r="F290" t="str">
        <f t="shared" si="24"/>
        <v/>
      </c>
    </row>
    <row r="291" spans="2:6" x14ac:dyDescent="0.25">
      <c r="B291" t="str">
        <f t="shared" si="21"/>
        <v/>
      </c>
      <c r="C291" t="str">
        <f t="shared" si="22"/>
        <v/>
      </c>
      <c r="D291" t="str">
        <f t="shared" si="20"/>
        <v/>
      </c>
      <c r="E291" t="str">
        <f t="shared" si="23"/>
        <v/>
      </c>
      <c r="F291" t="str">
        <f t="shared" si="24"/>
        <v/>
      </c>
    </row>
    <row r="292" spans="2:6" x14ac:dyDescent="0.25">
      <c r="B292" t="str">
        <f t="shared" si="21"/>
        <v/>
      </c>
      <c r="C292" t="str">
        <f t="shared" si="22"/>
        <v/>
      </c>
      <c r="D292" t="str">
        <f t="shared" si="20"/>
        <v/>
      </c>
      <c r="E292" t="str">
        <f t="shared" si="23"/>
        <v/>
      </c>
      <c r="F292" t="str">
        <f t="shared" si="24"/>
        <v/>
      </c>
    </row>
    <row r="293" spans="2:6" x14ac:dyDescent="0.25">
      <c r="B293" t="str">
        <f t="shared" si="21"/>
        <v/>
      </c>
      <c r="C293" t="str">
        <f t="shared" si="22"/>
        <v/>
      </c>
      <c r="D293" t="str">
        <f t="shared" si="20"/>
        <v/>
      </c>
      <c r="E293" t="str">
        <f t="shared" si="23"/>
        <v/>
      </c>
      <c r="F293" t="str">
        <f t="shared" si="24"/>
        <v/>
      </c>
    </row>
    <row r="294" spans="2:6" x14ac:dyDescent="0.25">
      <c r="B294" t="str">
        <f t="shared" si="21"/>
        <v/>
      </c>
      <c r="C294" t="str">
        <f t="shared" si="22"/>
        <v/>
      </c>
      <c r="D294" t="str">
        <f t="shared" si="20"/>
        <v/>
      </c>
      <c r="E294" t="str">
        <f t="shared" si="23"/>
        <v/>
      </c>
      <c r="F294" t="str">
        <f t="shared" si="24"/>
        <v/>
      </c>
    </row>
    <row r="295" spans="2:6" x14ac:dyDescent="0.25">
      <c r="B295" t="str">
        <f t="shared" si="21"/>
        <v/>
      </c>
      <c r="C295" t="str">
        <f t="shared" si="22"/>
        <v/>
      </c>
      <c r="D295" t="str">
        <f t="shared" si="20"/>
        <v/>
      </c>
      <c r="E295" t="str">
        <f t="shared" si="23"/>
        <v/>
      </c>
      <c r="F295" t="str">
        <f t="shared" si="24"/>
        <v/>
      </c>
    </row>
    <row r="296" spans="2:6" x14ac:dyDescent="0.25">
      <c r="B296" t="str">
        <f t="shared" si="21"/>
        <v/>
      </c>
      <c r="C296" t="str">
        <f t="shared" si="22"/>
        <v/>
      </c>
      <c r="D296" t="str">
        <f t="shared" si="20"/>
        <v/>
      </c>
      <c r="E296" t="str">
        <f t="shared" si="23"/>
        <v/>
      </c>
      <c r="F296" t="str">
        <f t="shared" si="24"/>
        <v/>
      </c>
    </row>
    <row r="297" spans="2:6" x14ac:dyDescent="0.25">
      <c r="B297" t="str">
        <f t="shared" si="21"/>
        <v/>
      </c>
      <c r="C297" t="str">
        <f t="shared" si="22"/>
        <v/>
      </c>
      <c r="D297" t="str">
        <f t="shared" si="20"/>
        <v/>
      </c>
      <c r="E297" t="str">
        <f t="shared" si="23"/>
        <v/>
      </c>
      <c r="F297" t="str">
        <f t="shared" si="24"/>
        <v/>
      </c>
    </row>
    <row r="298" spans="2:6" x14ac:dyDescent="0.25">
      <c r="B298" t="str">
        <f t="shared" si="21"/>
        <v/>
      </c>
      <c r="C298" t="str">
        <f t="shared" ref="C298:C303" si="25">IF(ISBLANK(A298),"",CONCATENATE("habitattype_",B298))</f>
        <v/>
      </c>
      <c r="E298" t="str">
        <f t="shared" si="23"/>
        <v/>
      </c>
      <c r="F298" t="str">
        <f t="shared" si="24"/>
        <v/>
      </c>
    </row>
    <row r="299" spans="2:6" x14ac:dyDescent="0.25">
      <c r="B299" t="str">
        <f t="shared" si="21"/>
        <v/>
      </c>
      <c r="C299" t="str">
        <f t="shared" si="25"/>
        <v/>
      </c>
      <c r="E299" t="str">
        <f t="shared" si="23"/>
        <v/>
      </c>
      <c r="F299" t="str">
        <f>E300</f>
        <v/>
      </c>
    </row>
    <row r="300" spans="2:6" x14ac:dyDescent="0.25">
      <c r="B300" t="str">
        <f t="shared" si="21"/>
        <v/>
      </c>
      <c r="C300" t="str">
        <f t="shared" si="25"/>
        <v/>
      </c>
      <c r="E300" t="str">
        <f t="shared" si="23"/>
        <v/>
      </c>
    </row>
    <row r="301" spans="2:6" x14ac:dyDescent="0.25">
      <c r="B301" t="str">
        <f t="shared" ref="B301:B303" si="26">SUBSTITUTE(SUBSTITUTE(SUBSTITUTE(A301," ","_"),"-","_"),",","")</f>
        <v/>
      </c>
      <c r="C301" t="str">
        <f t="shared" si="25"/>
        <v/>
      </c>
      <c r="E301" t="str">
        <f t="shared" ref="E301:E302" si="27">IF(ISBLANK(A301),"",SUBSTITUTE(CONCATENATE("VHR-doel_",B301)," ","_"))</f>
        <v/>
      </c>
    </row>
    <row r="302" spans="2:6" x14ac:dyDescent="0.25">
      <c r="B302" t="str">
        <f t="shared" si="26"/>
        <v/>
      </c>
      <c r="C302" t="str">
        <f t="shared" si="25"/>
        <v/>
      </c>
      <c r="E302" t="str">
        <f t="shared" si="27"/>
        <v/>
      </c>
    </row>
    <row r="303" spans="2:6" x14ac:dyDescent="0.25">
      <c r="B303" t="str">
        <f t="shared" si="26"/>
        <v/>
      </c>
      <c r="C303" t="str">
        <f t="shared" si="25"/>
        <v/>
      </c>
      <c r="E303" t="str">
        <f>IF(ISBLANK(A303),"",SUBSTITUTE(CONCATENATE("VHR-doel_",A303)," ","_"))</f>
        <v/>
      </c>
    </row>
  </sheetData>
  <dataValidations count="21">
    <dataValidation type="custom" allowBlank="1" showInputMessage="1" showErrorMessage="1" errorTitle="duplicaat" error="maatregelnummer komt al voor in tabel" promptTitle="maatregelnummer" prompt="het maatregelnummer uit projectplan mag slechts één keer voorkomen in deze maatregeltabel" sqref="G411:G1048576" xr:uid="{EF2CAA8A-1F0B-44A3-B754-531B699D8035}">
      <formula1>COUNTIF(G412:G693,G412)=1</formula1>
    </dataValidation>
    <dataValidation type="list" allowBlank="1" showInputMessage="1" showErrorMessage="1" sqref="Q301:X1048576" xr:uid="{0B308C13-9CBC-4CD2-B045-7E9B7F732CDE}">
      <formula1>INDIRECT(verwijzing_habitattype_tekst)</formula1>
    </dataValidation>
    <dataValidation type="custom" allowBlank="1" showInputMessage="1" showErrorMessage="1" errorTitle="duplicaat" error="maatregelnummer kom al voor in tabel" sqref="G301:G410" xr:uid="{2D6FE408-9EE8-45F1-A8A9-BC1F38FAE8F8}">
      <formula1>COUNTIF($G$5:$G$303,G301)=1</formula1>
    </dataValidation>
    <dataValidation type="decimal" allowBlank="1" showInputMessage="1" showErrorMessage="1" errorTitle="ongeldige waarde" error="vul een waarde tussen 0 en 5000 in" sqref="M301:M1048576 N311:N1048576" xr:uid="{978F8871-7EA1-414F-9072-261BC7D05FBF}">
      <formula1>0</formula1>
      <formula2>5000</formula2>
    </dataValidation>
    <dataValidation type="date" allowBlank="1" showInputMessage="1" showErrorMessage="1" errorTitle="ongeldige datum" error="datum moet liggen tussen 1-1-2021 en 31-12-2030" sqref="AG301:AH1048576" xr:uid="{1E8C6BE6-C379-41F9-9EF7-5D55F588038A}">
      <formula1>44197</formula1>
      <formula2>47848</formula2>
    </dataValidation>
    <dataValidation type="decimal" allowBlank="1" showInputMessage="1" showErrorMessage="1" errorTitle="bedrag" error="voer geldige waarde in" sqref="AI301:AI1048576" xr:uid="{13BB1787-1100-4134-A841-4D9304C09228}">
      <formula1>500</formula1>
      <formula2>500000</formula2>
    </dataValidation>
    <dataValidation type="list" allowBlank="1" showInputMessage="1" showErrorMessage="1" errorTitle="ongeldige waarde" error="voer geldige waarde in" sqref="A301:A1048576" xr:uid="{DCFFA14C-19AB-4A52-8B44-6A0400214481}">
      <formula1>N2000_gebied</formula1>
    </dataValidation>
    <dataValidation type="list" allowBlank="1" showInputMessage="1" showErrorMessage="1" errorTitle="ongeldige waarde" error="voer geldige waarde in" prompt="Naam van het Natura 2000 gebied waarop de maatregel betrekking heeft" sqref="A2:A300" xr:uid="{01543DD8-532F-4DAA-9ACD-FF027CFECB3A}">
      <formula1>N2000_gebied</formula1>
    </dataValidation>
    <dataValidation allowBlank="1" showInputMessage="1" showErrorMessage="1" prompt="Korte beschrijvende aanduiding van de maatregel. Sluit hierbij zo veel als mogelijk aan op de naam van de maatregel uit het N2000-beheer/-herstelplan. Verder is het belangrijk dat deze naam overeenkomt met de naam zoals in het projectplan vermeld is." sqref="H2:H300" xr:uid="{CE625AC1-1C67-4E59-A3B8-CAE8A1DD4B16}"/>
    <dataValidation allowBlank="1" showInputMessage="1" showErrorMessage="1" prompt="Beknopte omschrijving van de maatregel die uitgevoerd wordt. Zorg dat hier in elk geval de activiteit (werkwoord) en de locatie/gebiedsnaam genoemd wordt." sqref="I2:I300" xr:uid="{C53B6C90-1DED-4AFB-88AD-0BF858F484D6}"/>
    <dataValidation type="list" allowBlank="1" showInputMessage="1" showErrorMessage="1" error="voer geldige waarde in" prompt="SPUK categorie/type maatregel waarop deze regel betrekking heeft. De provincie moet hierop rapporteren aan het Rijk" sqref="J2:J300" xr:uid="{2CD355B9-18A2-4A40-9D0C-B2ACCB0C54EA}">
      <formula1>SPUK_categorie</formula1>
    </dataValidation>
    <dataValidation type="decimal" allowBlank="1" showInputMessage="1" showErrorMessage="1" errorTitle="ongeldige waarde" error="vul een waarde tussen 0 en 5000 in" prompt="Omvang van de fysieke ingreep: oppervlakte in hectares. Deze waarde is leidend voor de financiële beoordeling van de subsidie-aanvraag." sqref="M298:M300" xr:uid="{437E3222-DBEC-41C2-BEBC-664E999AD2D9}">
      <formula1>0</formula1>
      <formula2>5000</formula2>
    </dataValidation>
    <dataValidation allowBlank="1" showInputMessage="1" showErrorMessage="1" prompt="Naam waarmee het gebied wordt omgeschreven. Dit is een voor  de omgeving herkenbare naam." sqref="O2:O300" xr:uid="{7978D9ED-B6EF-4862-A53C-CFBA0EA4423F}"/>
    <dataValidation type="list" errorStyle="information" allowBlank="1" showInputMessage="1" showErrorMessage="1" error="naam komt niet voor in selectielijst" prompt="De naam van de partij die de maatregel gaat uitvoeren (= subsidieaanvrager). Gebruik hier een waarde uit de keuzelijst &quot;contractant_beheerder&quot; of voeg ontbrekende waarde toe." sqref="P2:P300" xr:uid="{990EDE86-3594-4D61-B83D-AA5605270878}">
      <formula1>contractant_beheerder</formula1>
    </dataValidation>
    <dataValidation type="list" allowBlank="1" showInputMessage="1" showErrorMessage="1" error="Vul geldige waarde in. Indien er geen Habitattype van toepassing is, vul dan in: Hxxx - Niet ten behoeve van habitattypen&quot;" prompt="De habitattypen waarvoor de maatregel bijdraagt aan uitbreiding en/of kwaliteitsverbetering. Indien maatregel ten behoeve van meerdere habitattypen wordt uitgevoerd vul dan ook meerdere codes in (één code per veld)." sqref="Q2:X300" xr:uid="{2059EFD4-AEC4-42FB-AF38-72282AF4E39A}">
      <formula1>INDIRECT($D2)</formula1>
    </dataValidation>
    <dataValidation type="list" allowBlank="1" showInputMessage="1" showErrorMessage="1" error="Vul geldige waarde in. Indien de maatregel geen betrekking heeft op een aangewezen VHR-soort dan dient de waarde &quot;Hxxx - Niet ten behoeve van VHR-soort&quot; ingevuld te worden." prompt="VHR-soort waarvoor de maatregel bijdraagt aan uitbreiding en/of kwaliteitsverbetering van het leefgebied. Indien maatregel ten behoeve van meerdere soorten wordt uitgevoerd vul dan ook meerdere codes in (één code per veld)." sqref="Y2:AF300" xr:uid="{B6DD103F-ED55-4FA1-A271-3EF444F55952}">
      <formula1>INDIRECT($F2)</formula1>
    </dataValidation>
    <dataValidation type="date" allowBlank="1" showInputMessage="1" showErrorMessage="1" errorTitle="ongeldige datum" error="datum moet liggen tussen 1-1-2021 en 31-12-2030" prompt="Beoogde startdatum van uitvoering van deze maatregel (dd-mm-yyyy)" sqref="AG2:AG300" xr:uid="{7C227D47-666A-42A2-82B4-53D82191C771}">
      <formula1>44197</formula1>
      <formula2>47848</formula2>
    </dataValidation>
    <dataValidation type="date" allowBlank="1" showInputMessage="1" showErrorMessage="1" errorTitle="ongeldige datum" error="datum moet liggen tussen 1-1-2021 en 31-12-2030" prompt="Beoogde einddatum van uitvoering van deze maatregel (dd-mm-yyyy)" sqref="AH2:AH300" xr:uid="{180EE154-E2F5-4B45-935A-148A2B961B40}">
      <formula1>44197</formula1>
      <formula2>47848</formula2>
    </dataValidation>
    <dataValidation type="decimal" allowBlank="1" showInputMessage="1" showErrorMessage="1" errorTitle="bedrag" error="voer geldige waarde in" prompt="Geraamde kosten van de maatregel in euro's." sqref="AI2:AI300" xr:uid="{2D1346AA-75D6-4554-99DF-4834F4E31795}">
      <formula1>500</formula1>
      <formula2>500000</formula2>
    </dataValidation>
    <dataValidation type="custom" allowBlank="1" showInputMessage="1" showErrorMessage="1" errorTitle="duplicaat" error="maatregelnummer komt al voor in tabel" prompt="Het maatregelnummer mag slechts éénmaal voorkomen in de maatregeltabel en dient te verwijzen naar een maatregelnummer in het projectplan dat bij de aanvraag hoort." sqref="G2:G300" xr:uid="{5AB212BA-7C2D-41C1-8DEB-49C7C0F24FD3}">
      <formula1>COUNTIF($G$2:$G$300,G2)=1</formula1>
    </dataValidation>
    <dataValidation type="decimal" allowBlank="1" showInputMessage="1" showErrorMessage="1" errorTitle="ongeldige waarde" error="vul een waarde tussen 0 en 5000 in" prompt="Omvang van de fysieke ingreep: Doorgaans is dat de oppervlakte in hectares. Het kan ook de waarde voor de lengte of aantal zijn. Deze waarde is leidend voor de financiële beoordeling van de subsidie-aanvraag." sqref="M2:M297" xr:uid="{E887695A-E5D8-470C-A807-26B1A0C7B89F}">
      <formula1>0</formula1>
      <formula2>5000</formula2>
    </dataValidation>
  </dataValidations>
  <pageMargins left="0.7" right="0.7" top="0.75" bottom="0.75" header="0.3" footer="0.3"/>
  <pageSetup paperSize="9" orientation="portrait" r:id="rId1"/>
  <ignoredErrors>
    <ignoredError sqref="E6:E297" 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1A399B8-0161-4835-AFA8-C1A8852F278A}">
          <x14:formula1>
            <xm:f>keuzelijsten!$D$2:$D$13</xm:f>
          </x14:formula1>
          <xm:sqref>L301:L1048576</xm:sqref>
        </x14:dataValidation>
        <x14:dataValidation type="list" allowBlank="1" showInputMessage="1" showErrorMessage="1" xr:uid="{D06E2E3A-2583-45ED-A57D-106830B60068}">
          <x14:formula1>
            <xm:f>keuzelijsten!$F$2:$F$19</xm:f>
          </x14:formula1>
          <xm:sqref>P301:P1048576</xm:sqref>
        </x14:dataValidation>
        <x14:dataValidation type="list" allowBlank="1" showInputMessage="1" showErrorMessage="1" xr:uid="{D4A56FA8-E9EE-4A6F-B7EA-64324B16D7E1}">
          <x14:formula1>
            <xm:f>keuzelijsten!$B$2:$B$1366</xm:f>
          </x14:formula1>
          <xm:sqref>K301:K1048576</xm:sqref>
        </x14:dataValidation>
        <x14:dataValidation type="list" allowBlank="1" showInputMessage="1" showErrorMessage="1" xr:uid="{8128A701-2CFA-4A91-933D-9611201890DA}">
          <x14:formula1>
            <xm:f>keuzelijsten!#REF!</xm:f>
          </x14:formula1>
          <xm:sqref>Y301:AF1048576</xm:sqref>
        </x14:dataValidation>
        <x14:dataValidation type="list" errorStyle="warning" allowBlank="1" showInputMessage="1" showErrorMessage="1" error="geen geldig maatregelnummer" prompt="Maatregelnummer uit N2000 beheerplan of N2000 herstelprogramma. Een maatregel mag slechts verwijzen naar één maatregel uit een Natura2000-beheerplan/herstelplan. Indien nodig dient de maatregel opgesplitst te worden." xr:uid="{A6CD09DD-3153-4489-9BA7-C490915AFE33}">
          <x14:formula1>
            <xm:f>keuzelijsten!$B$2:$B$1366</xm:f>
          </x14:formula1>
          <xm:sqref>K2:K300</xm:sqref>
        </x14:dataValidation>
        <x14:dataValidation type="list" allowBlank="1" showInputMessage="1" showErrorMessage="1" error="geen geldige waarde ingevuld" prompt="Aanduiding op welk artikel uit de subsidieverordening de maatregel betrekking heeft." xr:uid="{96120B86-199F-400A-930E-5BA8DE091849}">
          <x14:formula1>
            <xm:f>keuzelijsten!$D$2:$D$13</xm:f>
          </x14:formula1>
          <xm:sqref>L2:L300</xm:sqref>
        </x14:dataValidation>
        <x14:dataValidation type="list" allowBlank="1" showInputMessage="1" showErrorMessage="1" errorTitle="ongeldige waarde" error="vul een geldige waarde in" prompt="Eenheid waarin de omvang is uitgedrukt." xr:uid="{9E75A287-CEA1-4452-AD53-783CF87B02A6}">
          <x14:formula1>
            <xm:f>keuzelijsten!$I$2:$I$6</xm:f>
          </x14:formula1>
          <xm:sqref>N2:N310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AC70-98E0-4C15-88D2-91DDC67F1F41}">
  <dimension ref="A1:AJ1366"/>
  <sheetViews>
    <sheetView workbookViewId="0">
      <selection activeCell="A2" sqref="A2"/>
    </sheetView>
  </sheetViews>
  <sheetFormatPr defaultRowHeight="15" x14ac:dyDescent="0.25"/>
  <cols>
    <col min="1" max="1" width="42.42578125" customWidth="1"/>
    <col min="2" max="2" width="37.85546875" customWidth="1"/>
    <col min="3" max="4" width="63.7109375" customWidth="1"/>
    <col min="5" max="5" width="59.7109375" customWidth="1"/>
    <col min="6" max="6" width="42.5703125" customWidth="1"/>
    <col min="7" max="7" width="28.5703125" customWidth="1"/>
    <col min="8" max="8" width="23.85546875" customWidth="1"/>
    <col min="9" max="9" width="8" customWidth="1"/>
    <col min="10" max="10" width="28.5703125" customWidth="1"/>
    <col min="11" max="14" width="58.7109375" bestFit="1" customWidth="1"/>
    <col min="15" max="15" width="64" bestFit="1" customWidth="1"/>
    <col min="16" max="16" width="58.7109375" bestFit="1" customWidth="1"/>
    <col min="17" max="17" width="64" bestFit="1" customWidth="1"/>
    <col min="18" max="20" width="58.7109375" bestFit="1" customWidth="1"/>
    <col min="21" max="21" width="47.140625" bestFit="1" customWidth="1"/>
    <col min="22" max="22" width="34" bestFit="1" customWidth="1"/>
    <col min="23" max="24" width="21.5703125" bestFit="1" customWidth="1"/>
    <col min="25" max="25" width="19.42578125" bestFit="1" customWidth="1"/>
    <col min="26" max="26" width="34" bestFit="1" customWidth="1"/>
    <col min="27" max="27" width="34.42578125" bestFit="1" customWidth="1"/>
    <col min="28" max="28" width="38" bestFit="1" customWidth="1"/>
    <col min="29" max="29" width="52.28515625" bestFit="1" customWidth="1"/>
    <col min="30" max="30" width="34" bestFit="1" customWidth="1"/>
    <col min="31" max="31" width="23.7109375" bestFit="1" customWidth="1"/>
    <col min="32" max="33" width="34" bestFit="1" customWidth="1"/>
    <col min="34" max="34" width="28.28515625" bestFit="1" customWidth="1"/>
    <col min="35" max="35" width="34" bestFit="1" customWidth="1"/>
    <col min="36" max="36" width="24.42578125" bestFit="1" customWidth="1"/>
  </cols>
  <sheetData>
    <row r="1" spans="1:36" x14ac:dyDescent="0.25">
      <c r="A1" s="7" t="s">
        <v>10</v>
      </c>
      <c r="B1" s="4" t="s">
        <v>44</v>
      </c>
      <c r="D1" s="4" t="s">
        <v>21</v>
      </c>
      <c r="E1" s="4" t="s">
        <v>45</v>
      </c>
      <c r="F1" s="4" t="s">
        <v>46</v>
      </c>
      <c r="G1" s="7" t="s">
        <v>47</v>
      </c>
      <c r="H1" s="2"/>
      <c r="I1" s="4" t="s">
        <v>1756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56</v>
      </c>
      <c r="S1" s="4" t="s">
        <v>57</v>
      </c>
      <c r="T1" s="4" t="s">
        <v>58</v>
      </c>
      <c r="U1" s="4" t="s">
        <v>59</v>
      </c>
      <c r="V1" s="3" t="s">
        <v>60</v>
      </c>
      <c r="W1" s="3" t="s">
        <v>61</v>
      </c>
      <c r="X1" s="3" t="s">
        <v>62</v>
      </c>
      <c r="Y1" s="3" t="s">
        <v>63</v>
      </c>
      <c r="Z1" s="3" t="s">
        <v>64</v>
      </c>
      <c r="AA1" s="3" t="s">
        <v>65</v>
      </c>
      <c r="AB1" s="3" t="s">
        <v>66</v>
      </c>
      <c r="AC1" s="3" t="s">
        <v>67</v>
      </c>
      <c r="AD1" s="3" t="s">
        <v>68</v>
      </c>
      <c r="AE1" s="3" t="s">
        <v>69</v>
      </c>
      <c r="AF1" s="3" t="s">
        <v>70</v>
      </c>
      <c r="AG1" s="3" t="s">
        <v>71</v>
      </c>
      <c r="AH1" s="3" t="s">
        <v>72</v>
      </c>
      <c r="AI1" s="3" t="s">
        <v>73</v>
      </c>
      <c r="AJ1" s="3" t="s">
        <v>74</v>
      </c>
    </row>
    <row r="2" spans="1:36" ht="30" x14ac:dyDescent="0.25">
      <c r="A2" t="s">
        <v>75</v>
      </c>
      <c r="B2" s="9" t="s">
        <v>76</v>
      </c>
      <c r="C2" s="17"/>
      <c r="D2" s="5" t="s">
        <v>77</v>
      </c>
      <c r="E2" s="5" t="s">
        <v>78</v>
      </c>
      <c r="F2" s="5" t="s">
        <v>79</v>
      </c>
      <c r="G2" t="s">
        <v>80</v>
      </c>
      <c r="H2" s="2" t="s">
        <v>81</v>
      </c>
      <c r="I2" s="5" t="s">
        <v>1757</v>
      </c>
      <c r="J2" s="5" t="s">
        <v>82</v>
      </c>
      <c r="K2" t="s">
        <v>83</v>
      </c>
      <c r="L2" t="s">
        <v>84</v>
      </c>
      <c r="M2" t="s">
        <v>85</v>
      </c>
      <c r="N2" t="s">
        <v>85</v>
      </c>
      <c r="O2" t="s">
        <v>86</v>
      </c>
      <c r="P2" t="s">
        <v>86</v>
      </c>
      <c r="Q2" t="s">
        <v>86</v>
      </c>
      <c r="R2" t="s">
        <v>85</v>
      </c>
      <c r="S2" t="s">
        <v>87</v>
      </c>
      <c r="T2" t="s">
        <v>88</v>
      </c>
      <c r="U2" t="s">
        <v>84</v>
      </c>
      <c r="V2" t="s">
        <v>89</v>
      </c>
      <c r="Z2" t="s">
        <v>90</v>
      </c>
      <c r="AA2" t="s">
        <v>90</v>
      </c>
      <c r="AB2" t="s">
        <v>91</v>
      </c>
      <c r="AC2" t="s">
        <v>91</v>
      </c>
      <c r="AD2" t="s">
        <v>92</v>
      </c>
      <c r="AF2" t="s">
        <v>90</v>
      </c>
      <c r="AG2" t="s">
        <v>93</v>
      </c>
      <c r="AI2" t="s">
        <v>90</v>
      </c>
    </row>
    <row r="3" spans="1:36" ht="45" x14ac:dyDescent="0.25">
      <c r="A3" t="s">
        <v>43</v>
      </c>
      <c r="B3" s="9" t="s">
        <v>94</v>
      </c>
      <c r="C3" s="17"/>
      <c r="D3" s="5" t="s">
        <v>95</v>
      </c>
      <c r="E3" s="5" t="s">
        <v>96</v>
      </c>
      <c r="F3" s="5" t="s">
        <v>97</v>
      </c>
      <c r="G3" t="s">
        <v>98</v>
      </c>
      <c r="H3" s="2" t="s">
        <v>99</v>
      </c>
      <c r="I3" s="5" t="s">
        <v>1758</v>
      </c>
      <c r="J3" s="5" t="s">
        <v>100</v>
      </c>
      <c r="K3" t="s">
        <v>101</v>
      </c>
      <c r="L3" t="s">
        <v>102</v>
      </c>
      <c r="M3" t="s">
        <v>84</v>
      </c>
      <c r="N3" t="s">
        <v>103</v>
      </c>
      <c r="O3" t="s">
        <v>104</v>
      </c>
      <c r="P3" t="s">
        <v>105</v>
      </c>
      <c r="Q3" t="s">
        <v>106</v>
      </c>
      <c r="R3" t="s">
        <v>107</v>
      </c>
      <c r="S3" t="s">
        <v>108</v>
      </c>
      <c r="T3" t="s">
        <v>109</v>
      </c>
      <c r="U3" t="s">
        <v>110</v>
      </c>
      <c r="V3" t="s">
        <v>111</v>
      </c>
      <c r="Z3" t="s">
        <v>112</v>
      </c>
      <c r="AA3" s="5" t="s">
        <v>113</v>
      </c>
      <c r="AB3" t="s">
        <v>114</v>
      </c>
      <c r="AC3" t="s">
        <v>114</v>
      </c>
      <c r="AD3" t="s">
        <v>115</v>
      </c>
      <c r="AF3" s="5" t="s">
        <v>113</v>
      </c>
      <c r="AG3" t="s">
        <v>116</v>
      </c>
      <c r="AI3" s="5" t="s">
        <v>113</v>
      </c>
    </row>
    <row r="4" spans="1:36" ht="45" x14ac:dyDescent="0.25">
      <c r="A4" t="s">
        <v>117</v>
      </c>
      <c r="B4" s="9" t="s">
        <v>118</v>
      </c>
      <c r="C4" s="17"/>
      <c r="D4" s="5" t="s">
        <v>119</v>
      </c>
      <c r="E4" s="5" t="s">
        <v>120</v>
      </c>
      <c r="F4" s="5" t="s">
        <v>121</v>
      </c>
      <c r="G4" t="s">
        <v>122</v>
      </c>
      <c r="H4" s="2" t="s">
        <v>123</v>
      </c>
      <c r="I4" s="5" t="s">
        <v>1759</v>
      </c>
      <c r="J4" s="5" t="s">
        <v>124</v>
      </c>
      <c r="K4" t="s">
        <v>125</v>
      </c>
      <c r="L4" t="s">
        <v>104</v>
      </c>
      <c r="M4" t="s">
        <v>102</v>
      </c>
      <c r="N4" t="s">
        <v>126</v>
      </c>
      <c r="O4" t="s">
        <v>127</v>
      </c>
      <c r="P4" t="s">
        <v>128</v>
      </c>
      <c r="Q4" t="s">
        <v>105</v>
      </c>
      <c r="R4" t="s">
        <v>88</v>
      </c>
      <c r="S4" t="s">
        <v>129</v>
      </c>
      <c r="T4" t="s">
        <v>84</v>
      </c>
      <c r="U4" t="s">
        <v>130</v>
      </c>
      <c r="V4" s="5" t="s">
        <v>113</v>
      </c>
      <c r="Z4" s="5" t="s">
        <v>113</v>
      </c>
      <c r="AB4" t="s">
        <v>131</v>
      </c>
      <c r="AC4" t="s">
        <v>131</v>
      </c>
      <c r="AD4" t="s">
        <v>132</v>
      </c>
      <c r="AG4" t="s">
        <v>133</v>
      </c>
    </row>
    <row r="5" spans="1:36" ht="30" x14ac:dyDescent="0.25">
      <c r="A5" t="s">
        <v>134</v>
      </c>
      <c r="B5" s="9" t="s">
        <v>135</v>
      </c>
      <c r="C5" s="17"/>
      <c r="D5" s="5" t="s">
        <v>136</v>
      </c>
      <c r="E5" s="5" t="s">
        <v>137</v>
      </c>
      <c r="F5" s="5" t="s">
        <v>138</v>
      </c>
      <c r="G5" t="s">
        <v>139</v>
      </c>
      <c r="H5" s="2" t="s">
        <v>140</v>
      </c>
      <c r="I5" s="5" t="s">
        <v>1760</v>
      </c>
      <c r="J5" s="5" t="s">
        <v>141</v>
      </c>
      <c r="K5" s="5" t="s">
        <v>142</v>
      </c>
      <c r="L5" t="s">
        <v>143</v>
      </c>
      <c r="M5" t="s">
        <v>144</v>
      </c>
      <c r="N5" t="s">
        <v>107</v>
      </c>
      <c r="O5" t="s">
        <v>145</v>
      </c>
      <c r="P5" t="s">
        <v>104</v>
      </c>
      <c r="Q5" t="s">
        <v>128</v>
      </c>
      <c r="R5" t="s">
        <v>84</v>
      </c>
      <c r="S5" t="s">
        <v>85</v>
      </c>
      <c r="T5" t="s">
        <v>102</v>
      </c>
      <c r="U5" s="5" t="s">
        <v>142</v>
      </c>
      <c r="AB5" t="s">
        <v>90</v>
      </c>
      <c r="AC5" t="s">
        <v>146</v>
      </c>
      <c r="AD5" t="s">
        <v>147</v>
      </c>
      <c r="AG5" t="s">
        <v>148</v>
      </c>
    </row>
    <row r="6" spans="1:36" x14ac:dyDescent="0.25">
      <c r="A6" t="s">
        <v>149</v>
      </c>
      <c r="B6" s="9" t="s">
        <v>150</v>
      </c>
      <c r="C6" s="17"/>
      <c r="D6" s="5" t="s">
        <v>151</v>
      </c>
      <c r="E6" s="5" t="s">
        <v>152</v>
      </c>
      <c r="F6" s="5" t="s">
        <v>153</v>
      </c>
      <c r="H6" s="2"/>
      <c r="I6" s="5" t="s">
        <v>1761</v>
      </c>
      <c r="J6" s="5" t="s">
        <v>154</v>
      </c>
      <c r="L6" t="s">
        <v>155</v>
      </c>
      <c r="M6" t="s">
        <v>130</v>
      </c>
      <c r="N6" t="s">
        <v>84</v>
      </c>
      <c r="O6" t="s">
        <v>155</v>
      </c>
      <c r="P6" t="s">
        <v>127</v>
      </c>
      <c r="Q6" t="s">
        <v>104</v>
      </c>
      <c r="R6" t="s">
        <v>102</v>
      </c>
      <c r="S6" t="s">
        <v>103</v>
      </c>
      <c r="T6" t="s">
        <v>83</v>
      </c>
      <c r="AB6" t="s">
        <v>156</v>
      </c>
      <c r="AC6" t="s">
        <v>90</v>
      </c>
      <c r="AD6" t="s">
        <v>157</v>
      </c>
      <c r="AG6" t="s">
        <v>158</v>
      </c>
    </row>
    <row r="7" spans="1:36" x14ac:dyDescent="0.25">
      <c r="A7" t="s">
        <v>159</v>
      </c>
      <c r="B7" s="9" t="s">
        <v>160</v>
      </c>
      <c r="C7" s="17"/>
      <c r="D7" s="5" t="s">
        <v>161</v>
      </c>
      <c r="E7" s="5" t="s">
        <v>162</v>
      </c>
      <c r="F7" s="5" t="s">
        <v>163</v>
      </c>
      <c r="H7" s="2"/>
      <c r="I7" s="2"/>
      <c r="J7" s="5" t="s">
        <v>164</v>
      </c>
      <c r="L7" t="s">
        <v>125</v>
      </c>
      <c r="M7" t="s">
        <v>143</v>
      </c>
      <c r="N7" t="s">
        <v>102</v>
      </c>
      <c r="O7" t="s">
        <v>165</v>
      </c>
      <c r="P7" t="s">
        <v>165</v>
      </c>
      <c r="Q7" t="s">
        <v>166</v>
      </c>
      <c r="R7" t="s">
        <v>167</v>
      </c>
      <c r="S7" t="s">
        <v>126</v>
      </c>
      <c r="T7" t="s">
        <v>101</v>
      </c>
      <c r="AB7" s="5" t="s">
        <v>113</v>
      </c>
      <c r="AC7" t="s">
        <v>156</v>
      </c>
      <c r="AD7" t="s">
        <v>89</v>
      </c>
      <c r="AG7" t="s">
        <v>168</v>
      </c>
    </row>
    <row r="8" spans="1:36" x14ac:dyDescent="0.25">
      <c r="A8" t="s">
        <v>169</v>
      </c>
      <c r="B8" s="9" t="s">
        <v>170</v>
      </c>
      <c r="C8" s="17"/>
      <c r="D8" s="5" t="s">
        <v>171</v>
      </c>
      <c r="E8" s="5" t="s">
        <v>172</v>
      </c>
      <c r="F8" s="5" t="s">
        <v>173</v>
      </c>
      <c r="H8" s="2"/>
      <c r="I8" s="2"/>
      <c r="J8" s="5" t="s">
        <v>174</v>
      </c>
      <c r="L8" s="5" t="s">
        <v>142</v>
      </c>
      <c r="M8" t="s">
        <v>175</v>
      </c>
      <c r="N8" t="s">
        <v>167</v>
      </c>
      <c r="O8" t="s">
        <v>176</v>
      </c>
      <c r="P8" t="s">
        <v>125</v>
      </c>
      <c r="Q8" t="s">
        <v>177</v>
      </c>
      <c r="R8" t="s">
        <v>155</v>
      </c>
      <c r="S8" t="s">
        <v>107</v>
      </c>
      <c r="T8" t="s">
        <v>125</v>
      </c>
      <c r="AC8" s="5" t="s">
        <v>113</v>
      </c>
      <c r="AD8" t="s">
        <v>178</v>
      </c>
      <c r="AG8" t="s">
        <v>179</v>
      </c>
    </row>
    <row r="9" spans="1:36" x14ac:dyDescent="0.25">
      <c r="A9" t="s">
        <v>1753</v>
      </c>
      <c r="B9" s="9" t="s">
        <v>180</v>
      </c>
      <c r="C9" s="17"/>
      <c r="D9" s="5" t="s">
        <v>181</v>
      </c>
      <c r="E9" s="5" t="s">
        <v>182</v>
      </c>
      <c r="F9" s="5" t="s">
        <v>183</v>
      </c>
      <c r="H9" s="2"/>
      <c r="I9" s="2"/>
      <c r="J9" s="5" t="s">
        <v>184</v>
      </c>
      <c r="M9" t="s">
        <v>185</v>
      </c>
      <c r="N9" t="s">
        <v>83</v>
      </c>
      <c r="O9" t="s">
        <v>125</v>
      </c>
      <c r="P9" s="5" t="s">
        <v>142</v>
      </c>
      <c r="Q9" t="s">
        <v>127</v>
      </c>
      <c r="R9" t="s">
        <v>125</v>
      </c>
      <c r="S9" t="s">
        <v>88</v>
      </c>
      <c r="T9" s="5" t="s">
        <v>142</v>
      </c>
      <c r="AD9" t="s">
        <v>186</v>
      </c>
      <c r="AG9" t="s">
        <v>187</v>
      </c>
    </row>
    <row r="10" spans="1:36" x14ac:dyDescent="0.25">
      <c r="A10" t="s">
        <v>1754</v>
      </c>
      <c r="B10" s="9" t="s">
        <v>188</v>
      </c>
      <c r="C10" s="17"/>
      <c r="D10" s="5" t="s">
        <v>189</v>
      </c>
      <c r="E10" s="5" t="s">
        <v>190</v>
      </c>
      <c r="F10" s="5" t="s">
        <v>191</v>
      </c>
      <c r="H10" s="2"/>
      <c r="I10" s="2"/>
      <c r="J10" s="5" t="s">
        <v>192</v>
      </c>
      <c r="M10" t="s">
        <v>125</v>
      </c>
      <c r="N10" t="s">
        <v>125</v>
      </c>
      <c r="O10" s="5" t="s">
        <v>142</v>
      </c>
      <c r="Q10" t="s">
        <v>145</v>
      </c>
      <c r="R10" t="s">
        <v>83</v>
      </c>
      <c r="S10" t="s">
        <v>109</v>
      </c>
      <c r="AD10" t="s">
        <v>193</v>
      </c>
      <c r="AG10" t="s">
        <v>194</v>
      </c>
    </row>
    <row r="11" spans="1:36" x14ac:dyDescent="0.25">
      <c r="A11" t="s">
        <v>195</v>
      </c>
      <c r="B11" s="9" t="s">
        <v>196</v>
      </c>
      <c r="C11" s="17"/>
      <c r="D11" s="5" t="s">
        <v>197</v>
      </c>
      <c r="E11" s="5" t="s">
        <v>198</v>
      </c>
      <c r="F11" s="5" t="s">
        <v>199</v>
      </c>
      <c r="H11" s="2"/>
      <c r="I11" s="2"/>
      <c r="J11" s="5" t="s">
        <v>200</v>
      </c>
      <c r="M11" s="5" t="s">
        <v>142</v>
      </c>
      <c r="N11" s="5" t="s">
        <v>142</v>
      </c>
      <c r="Q11" t="s">
        <v>83</v>
      </c>
      <c r="R11" s="5" t="s">
        <v>142</v>
      </c>
      <c r="S11" t="s">
        <v>84</v>
      </c>
      <c r="AD11" t="s">
        <v>201</v>
      </c>
      <c r="AG11" t="s">
        <v>202</v>
      </c>
    </row>
    <row r="12" spans="1:36" x14ac:dyDescent="0.25">
      <c r="A12" t="s">
        <v>203</v>
      </c>
      <c r="B12" s="9" t="s">
        <v>204</v>
      </c>
      <c r="C12" s="17"/>
      <c r="D12" s="5" t="s">
        <v>205</v>
      </c>
      <c r="E12" s="5" t="s">
        <v>206</v>
      </c>
      <c r="F12" s="5" t="s">
        <v>207</v>
      </c>
      <c r="H12" s="2"/>
      <c r="I12" s="2"/>
      <c r="J12" s="5" t="s">
        <v>208</v>
      </c>
      <c r="Q12" t="s">
        <v>165</v>
      </c>
      <c r="S12" t="s">
        <v>102</v>
      </c>
      <c r="AD12" t="s">
        <v>209</v>
      </c>
      <c r="AG12" t="s">
        <v>112</v>
      </c>
    </row>
    <row r="13" spans="1:36" x14ac:dyDescent="0.25">
      <c r="A13" t="s">
        <v>210</v>
      </c>
      <c r="B13" s="9" t="s">
        <v>211</v>
      </c>
      <c r="C13" s="17"/>
      <c r="D13" s="5" t="s">
        <v>212</v>
      </c>
      <c r="E13" s="5" t="s">
        <v>213</v>
      </c>
      <c r="F13" s="5" t="s">
        <v>214</v>
      </c>
      <c r="H13" s="2"/>
      <c r="I13" s="2"/>
      <c r="J13" s="5" t="s">
        <v>215</v>
      </c>
      <c r="Q13" t="s">
        <v>176</v>
      </c>
      <c r="S13" t="s">
        <v>144</v>
      </c>
      <c r="AD13" t="s">
        <v>111</v>
      </c>
      <c r="AG13" t="s">
        <v>216</v>
      </c>
    </row>
    <row r="14" spans="1:36" x14ac:dyDescent="0.25">
      <c r="A14" t="s">
        <v>217</v>
      </c>
      <c r="B14" s="9" t="s">
        <v>218</v>
      </c>
      <c r="C14" s="17"/>
      <c r="D14" s="5"/>
      <c r="E14" s="5"/>
      <c r="F14" t="s">
        <v>219</v>
      </c>
      <c r="H14" s="2"/>
      <c r="I14" s="2"/>
      <c r="Q14" t="s">
        <v>125</v>
      </c>
      <c r="S14" t="s">
        <v>143</v>
      </c>
      <c r="AD14" t="s">
        <v>220</v>
      </c>
      <c r="AG14" t="s">
        <v>221</v>
      </c>
    </row>
    <row r="15" spans="1:36" x14ac:dyDescent="0.25">
      <c r="A15" t="s">
        <v>222</v>
      </c>
      <c r="B15" s="9" t="s">
        <v>223</v>
      </c>
      <c r="C15" s="17"/>
      <c r="F15" t="s">
        <v>224</v>
      </c>
      <c r="H15" s="2"/>
      <c r="I15" s="2"/>
      <c r="Q15" t="s">
        <v>225</v>
      </c>
      <c r="S15" t="s">
        <v>167</v>
      </c>
      <c r="AD15" t="s">
        <v>226</v>
      </c>
      <c r="AG15" t="s">
        <v>146</v>
      </c>
    </row>
    <row r="16" spans="1:36" x14ac:dyDescent="0.25">
      <c r="A16" t="s">
        <v>227</v>
      </c>
      <c r="B16" s="9" t="s">
        <v>228</v>
      </c>
      <c r="C16" s="17"/>
      <c r="F16" t="s">
        <v>229</v>
      </c>
      <c r="H16" s="2"/>
      <c r="I16" s="2"/>
      <c r="Q16" s="5" t="s">
        <v>142</v>
      </c>
      <c r="S16" t="s">
        <v>155</v>
      </c>
      <c r="AD16" t="s">
        <v>230</v>
      </c>
      <c r="AG16" t="s">
        <v>90</v>
      </c>
    </row>
    <row r="17" spans="1:33" x14ac:dyDescent="0.25">
      <c r="A17" t="s">
        <v>231</v>
      </c>
      <c r="B17" s="9" t="s">
        <v>232</v>
      </c>
      <c r="C17" s="17"/>
      <c r="F17" t="s">
        <v>233</v>
      </c>
      <c r="H17" s="2"/>
      <c r="I17" s="2"/>
      <c r="S17" t="s">
        <v>83</v>
      </c>
      <c r="AD17" t="s">
        <v>234</v>
      </c>
      <c r="AG17" t="s">
        <v>235</v>
      </c>
    </row>
    <row r="18" spans="1:33" x14ac:dyDescent="0.25">
      <c r="B18" s="9" t="s">
        <v>236</v>
      </c>
      <c r="C18" s="17"/>
      <c r="F18" t="s">
        <v>237</v>
      </c>
      <c r="H18" s="2"/>
      <c r="I18" s="2"/>
      <c r="S18" t="s">
        <v>238</v>
      </c>
      <c r="AD18" t="s">
        <v>239</v>
      </c>
      <c r="AG18" t="s">
        <v>240</v>
      </c>
    </row>
    <row r="19" spans="1:33" x14ac:dyDescent="0.25">
      <c r="B19" s="9" t="s">
        <v>241</v>
      </c>
      <c r="C19" s="17"/>
      <c r="F19" t="s">
        <v>242</v>
      </c>
      <c r="H19" s="2"/>
      <c r="I19" s="2"/>
      <c r="S19" t="s">
        <v>125</v>
      </c>
      <c r="AD19" t="s">
        <v>243</v>
      </c>
      <c r="AG19" s="5" t="s">
        <v>113</v>
      </c>
    </row>
    <row r="20" spans="1:33" x14ac:dyDescent="0.25">
      <c r="B20" s="9" t="s">
        <v>244</v>
      </c>
      <c r="C20" s="17"/>
      <c r="H20" s="2"/>
      <c r="I20" s="2"/>
      <c r="S20" t="s">
        <v>185</v>
      </c>
      <c r="AD20" t="s">
        <v>245</v>
      </c>
    </row>
    <row r="21" spans="1:33" x14ac:dyDescent="0.25">
      <c r="B21" s="9" t="s">
        <v>246</v>
      </c>
      <c r="C21" s="17"/>
      <c r="H21" s="2"/>
      <c r="I21" s="2"/>
      <c r="S21" s="5" t="s">
        <v>142</v>
      </c>
      <c r="AD21" t="s">
        <v>247</v>
      </c>
    </row>
    <row r="22" spans="1:33" x14ac:dyDescent="0.25">
      <c r="B22" s="9" t="s">
        <v>248</v>
      </c>
      <c r="C22" s="17"/>
      <c r="H22" s="2"/>
      <c r="I22" s="2"/>
      <c r="AD22" t="s">
        <v>249</v>
      </c>
    </row>
    <row r="23" spans="1:33" x14ac:dyDescent="0.25">
      <c r="B23" s="9" t="s">
        <v>250</v>
      </c>
      <c r="C23" s="17"/>
      <c r="H23" s="2"/>
      <c r="I23" s="2"/>
      <c r="AD23" t="s">
        <v>251</v>
      </c>
    </row>
    <row r="24" spans="1:33" x14ac:dyDescent="0.25">
      <c r="B24" s="9" t="s">
        <v>252</v>
      </c>
      <c r="C24" s="17"/>
      <c r="H24" s="2"/>
      <c r="I24" s="2"/>
      <c r="AD24" t="s">
        <v>253</v>
      </c>
    </row>
    <row r="25" spans="1:33" x14ac:dyDescent="0.25">
      <c r="B25" s="9" t="s">
        <v>254</v>
      </c>
      <c r="C25" s="17"/>
      <c r="H25" s="2"/>
      <c r="I25" s="2"/>
      <c r="AD25" t="s">
        <v>255</v>
      </c>
    </row>
    <row r="26" spans="1:33" x14ac:dyDescent="0.25">
      <c r="B26" s="9" t="s">
        <v>256</v>
      </c>
      <c r="C26" s="17"/>
      <c r="H26" s="2"/>
      <c r="I26" s="2"/>
      <c r="AD26" t="s">
        <v>257</v>
      </c>
    </row>
    <row r="27" spans="1:33" x14ac:dyDescent="0.25">
      <c r="B27" s="9" t="s">
        <v>258</v>
      </c>
      <c r="C27" s="17"/>
      <c r="H27" s="2"/>
      <c r="I27" s="2"/>
      <c r="AD27" t="s">
        <v>259</v>
      </c>
    </row>
    <row r="28" spans="1:33" x14ac:dyDescent="0.25">
      <c r="B28" s="9" t="s">
        <v>260</v>
      </c>
      <c r="C28" s="17"/>
      <c r="H28" s="2"/>
      <c r="I28" s="2"/>
      <c r="AD28" t="s">
        <v>261</v>
      </c>
    </row>
    <row r="29" spans="1:33" x14ac:dyDescent="0.25">
      <c r="B29" s="9" t="s">
        <v>262</v>
      </c>
      <c r="C29" s="17"/>
      <c r="H29" s="2"/>
      <c r="I29" s="2"/>
      <c r="AD29" t="s">
        <v>263</v>
      </c>
    </row>
    <row r="30" spans="1:33" x14ac:dyDescent="0.25">
      <c r="B30" s="9" t="s">
        <v>264</v>
      </c>
      <c r="C30" s="17"/>
      <c r="H30" s="2"/>
      <c r="I30" s="2"/>
      <c r="AD30" t="s">
        <v>265</v>
      </c>
    </row>
    <row r="31" spans="1:33" x14ac:dyDescent="0.25">
      <c r="B31" s="9" t="s">
        <v>266</v>
      </c>
      <c r="C31" s="17"/>
      <c r="H31" s="2"/>
      <c r="I31" s="2"/>
      <c r="AD31" t="s">
        <v>267</v>
      </c>
    </row>
    <row r="32" spans="1:33" x14ac:dyDescent="0.25">
      <c r="B32" s="9" t="s">
        <v>268</v>
      </c>
      <c r="C32" s="17"/>
      <c r="H32" s="2"/>
      <c r="I32" s="2"/>
      <c r="AD32" t="s">
        <v>269</v>
      </c>
    </row>
    <row r="33" spans="2:30" x14ac:dyDescent="0.25">
      <c r="B33" s="9" t="s">
        <v>270</v>
      </c>
      <c r="C33" s="17"/>
      <c r="H33" s="2"/>
      <c r="I33" s="2"/>
      <c r="AD33" t="s">
        <v>271</v>
      </c>
    </row>
    <row r="34" spans="2:30" x14ac:dyDescent="0.25">
      <c r="B34" s="9" t="s">
        <v>272</v>
      </c>
      <c r="C34" s="17"/>
      <c r="H34" s="2"/>
      <c r="I34" s="2"/>
      <c r="AD34" t="s">
        <v>133</v>
      </c>
    </row>
    <row r="35" spans="2:30" x14ac:dyDescent="0.25">
      <c r="B35" s="9" t="s">
        <v>273</v>
      </c>
      <c r="C35" s="17"/>
      <c r="H35" s="2"/>
      <c r="I35" s="2"/>
      <c r="AD35" t="s">
        <v>274</v>
      </c>
    </row>
    <row r="36" spans="2:30" x14ac:dyDescent="0.25">
      <c r="B36" s="9" t="s">
        <v>275</v>
      </c>
      <c r="C36" s="17"/>
      <c r="H36" s="2"/>
      <c r="I36" s="2"/>
      <c r="AD36" t="s">
        <v>276</v>
      </c>
    </row>
    <row r="37" spans="2:30" x14ac:dyDescent="0.25">
      <c r="B37" s="9" t="s">
        <v>277</v>
      </c>
      <c r="C37" s="17"/>
      <c r="H37" s="2"/>
      <c r="I37" s="2"/>
      <c r="AD37" t="s">
        <v>278</v>
      </c>
    </row>
    <row r="38" spans="2:30" x14ac:dyDescent="0.25">
      <c r="B38" s="9" t="s">
        <v>279</v>
      </c>
      <c r="C38" s="17"/>
      <c r="H38" s="2"/>
      <c r="I38" s="2"/>
      <c r="AD38" t="s">
        <v>280</v>
      </c>
    </row>
    <row r="39" spans="2:30" x14ac:dyDescent="0.25">
      <c r="B39" s="9" t="s">
        <v>281</v>
      </c>
      <c r="C39" s="17"/>
      <c r="H39" s="2"/>
      <c r="I39" s="2"/>
      <c r="AD39" t="s">
        <v>282</v>
      </c>
    </row>
    <row r="40" spans="2:30" x14ac:dyDescent="0.25">
      <c r="B40" s="9" t="s">
        <v>283</v>
      </c>
      <c r="C40" s="17"/>
      <c r="H40" s="2"/>
      <c r="I40" s="2"/>
      <c r="AD40" t="s">
        <v>284</v>
      </c>
    </row>
    <row r="41" spans="2:30" x14ac:dyDescent="0.25">
      <c r="B41" s="9" t="s">
        <v>285</v>
      </c>
      <c r="C41" s="17"/>
      <c r="H41" s="2"/>
      <c r="I41" s="2"/>
      <c r="AD41" t="s">
        <v>286</v>
      </c>
    </row>
    <row r="42" spans="2:30" x14ac:dyDescent="0.25">
      <c r="B42" s="9" t="s">
        <v>287</v>
      </c>
      <c r="C42" s="17"/>
      <c r="H42" s="2"/>
      <c r="I42" s="2"/>
      <c r="AD42" t="s">
        <v>114</v>
      </c>
    </row>
    <row r="43" spans="2:30" x14ac:dyDescent="0.25">
      <c r="B43" s="9" t="s">
        <v>288</v>
      </c>
      <c r="C43" s="17"/>
      <c r="H43" s="2"/>
      <c r="I43" s="2"/>
      <c r="AD43" t="s">
        <v>131</v>
      </c>
    </row>
    <row r="44" spans="2:30" x14ac:dyDescent="0.25">
      <c r="B44" s="9" t="s">
        <v>289</v>
      </c>
      <c r="C44" s="17"/>
      <c r="H44" s="2"/>
      <c r="I44" s="2"/>
      <c r="AD44" t="s">
        <v>146</v>
      </c>
    </row>
    <row r="45" spans="2:30" x14ac:dyDescent="0.25">
      <c r="B45" s="9" t="s">
        <v>290</v>
      </c>
      <c r="C45" s="17"/>
      <c r="H45" s="2"/>
      <c r="I45" s="2"/>
      <c r="AD45" t="s">
        <v>90</v>
      </c>
    </row>
    <row r="46" spans="2:30" x14ac:dyDescent="0.25">
      <c r="B46" s="9" t="s">
        <v>291</v>
      </c>
      <c r="C46" s="17"/>
      <c r="H46" s="2"/>
      <c r="I46" s="2"/>
      <c r="AD46" t="s">
        <v>235</v>
      </c>
    </row>
    <row r="47" spans="2:30" x14ac:dyDescent="0.25">
      <c r="B47" s="9" t="s">
        <v>292</v>
      </c>
      <c r="C47" s="17"/>
      <c r="H47" s="2"/>
      <c r="I47" s="2"/>
      <c r="AD47" s="5" t="s">
        <v>113</v>
      </c>
    </row>
    <row r="48" spans="2:30" x14ac:dyDescent="0.25">
      <c r="B48" s="9" t="s">
        <v>293</v>
      </c>
      <c r="C48" s="17"/>
      <c r="H48" s="2"/>
      <c r="I48" s="2"/>
    </row>
    <row r="49" spans="2:9" x14ac:dyDescent="0.25">
      <c r="B49" s="9" t="s">
        <v>294</v>
      </c>
      <c r="C49" s="17"/>
      <c r="H49" s="2"/>
      <c r="I49" s="2"/>
    </row>
    <row r="50" spans="2:9" x14ac:dyDescent="0.25">
      <c r="B50" s="9" t="s">
        <v>295</v>
      </c>
      <c r="C50" s="17"/>
      <c r="H50" s="2"/>
      <c r="I50" s="2"/>
    </row>
    <row r="51" spans="2:9" x14ac:dyDescent="0.25">
      <c r="B51" s="9" t="s">
        <v>296</v>
      </c>
      <c r="C51" s="17"/>
      <c r="H51" s="2"/>
      <c r="I51" s="2"/>
    </row>
    <row r="52" spans="2:9" x14ac:dyDescent="0.25">
      <c r="B52" s="9" t="s">
        <v>297</v>
      </c>
      <c r="C52" s="17"/>
      <c r="H52" s="2"/>
      <c r="I52" s="2"/>
    </row>
    <row r="53" spans="2:9" x14ac:dyDescent="0.25">
      <c r="B53" s="9" t="s">
        <v>298</v>
      </c>
      <c r="C53" s="17"/>
      <c r="H53" s="2"/>
      <c r="I53" s="2"/>
    </row>
    <row r="54" spans="2:9" x14ac:dyDescent="0.25">
      <c r="B54" s="9" t="s">
        <v>299</v>
      </c>
      <c r="C54" s="17"/>
      <c r="H54" s="2"/>
      <c r="I54" s="2"/>
    </row>
    <row r="55" spans="2:9" x14ac:dyDescent="0.25">
      <c r="B55" s="9" t="s">
        <v>300</v>
      </c>
      <c r="C55" s="17"/>
      <c r="H55" s="2"/>
      <c r="I55" s="2"/>
    </row>
    <row r="56" spans="2:9" x14ac:dyDescent="0.25">
      <c r="B56" s="9" t="s">
        <v>301</v>
      </c>
      <c r="C56" s="17"/>
      <c r="H56" s="2"/>
      <c r="I56" s="2"/>
    </row>
    <row r="57" spans="2:9" x14ac:dyDescent="0.25">
      <c r="B57" s="9" t="s">
        <v>302</v>
      </c>
      <c r="C57" s="17"/>
      <c r="H57" s="2"/>
      <c r="I57" s="2"/>
    </row>
    <row r="58" spans="2:9" x14ac:dyDescent="0.25">
      <c r="B58" s="9" t="s">
        <v>303</v>
      </c>
      <c r="C58" s="17"/>
      <c r="H58" s="2"/>
      <c r="I58" s="2"/>
    </row>
    <row r="59" spans="2:9" x14ac:dyDescent="0.25">
      <c r="B59" s="9" t="s">
        <v>304</v>
      </c>
      <c r="C59" s="17"/>
      <c r="H59" s="2"/>
      <c r="I59" s="2"/>
    </row>
    <row r="60" spans="2:9" x14ac:dyDescent="0.25">
      <c r="B60" s="9" t="s">
        <v>305</v>
      </c>
      <c r="C60" s="17"/>
      <c r="H60" s="2"/>
      <c r="I60" s="2"/>
    </row>
    <row r="61" spans="2:9" x14ac:dyDescent="0.25">
      <c r="B61" s="9" t="s">
        <v>306</v>
      </c>
      <c r="C61" s="17"/>
      <c r="H61" s="2"/>
      <c r="I61" s="2"/>
    </row>
    <row r="62" spans="2:9" x14ac:dyDescent="0.25">
      <c r="B62" s="9" t="s">
        <v>307</v>
      </c>
      <c r="C62" s="17"/>
      <c r="H62" s="2"/>
      <c r="I62" s="2"/>
    </row>
    <row r="63" spans="2:9" x14ac:dyDescent="0.25">
      <c r="B63" s="9" t="s">
        <v>308</v>
      </c>
      <c r="C63" s="17"/>
      <c r="H63" s="2"/>
      <c r="I63" s="2"/>
    </row>
    <row r="64" spans="2:9" x14ac:dyDescent="0.25">
      <c r="B64" s="9" t="s">
        <v>309</v>
      </c>
      <c r="C64" s="17"/>
      <c r="H64" s="2"/>
      <c r="I64" s="2"/>
    </row>
    <row r="65" spans="2:9" x14ac:dyDescent="0.25">
      <c r="B65" s="9" t="s">
        <v>310</v>
      </c>
      <c r="C65" s="17"/>
      <c r="H65" s="2"/>
      <c r="I65" s="2"/>
    </row>
    <row r="66" spans="2:9" x14ac:dyDescent="0.25">
      <c r="B66" s="9" t="s">
        <v>311</v>
      </c>
      <c r="C66" s="17"/>
      <c r="H66" s="2"/>
      <c r="I66" s="2"/>
    </row>
    <row r="67" spans="2:9" x14ac:dyDescent="0.25">
      <c r="B67" s="9" t="s">
        <v>312</v>
      </c>
      <c r="C67" s="17"/>
      <c r="H67" s="2"/>
      <c r="I67" s="2"/>
    </row>
    <row r="68" spans="2:9" x14ac:dyDescent="0.25">
      <c r="B68" s="9" t="s">
        <v>313</v>
      </c>
      <c r="C68" s="17"/>
      <c r="H68" s="2"/>
      <c r="I68" s="2"/>
    </row>
    <row r="69" spans="2:9" x14ac:dyDescent="0.25">
      <c r="B69" s="9" t="s">
        <v>314</v>
      </c>
      <c r="C69" s="17"/>
      <c r="H69" s="2"/>
      <c r="I69" s="2"/>
    </row>
    <row r="70" spans="2:9" x14ac:dyDescent="0.25">
      <c r="B70" s="9" t="s">
        <v>315</v>
      </c>
      <c r="C70" s="17"/>
      <c r="H70" s="2"/>
      <c r="I70" s="2"/>
    </row>
    <row r="71" spans="2:9" x14ac:dyDescent="0.25">
      <c r="B71" s="9" t="s">
        <v>316</v>
      </c>
      <c r="C71" s="17"/>
      <c r="H71" s="2"/>
      <c r="I71" s="2"/>
    </row>
    <row r="72" spans="2:9" x14ac:dyDescent="0.25">
      <c r="B72" s="9" t="s">
        <v>317</v>
      </c>
      <c r="C72" s="17"/>
      <c r="H72" s="2"/>
      <c r="I72" s="2"/>
    </row>
    <row r="73" spans="2:9" x14ac:dyDescent="0.25">
      <c r="B73" s="9" t="s">
        <v>318</v>
      </c>
      <c r="C73" s="17"/>
      <c r="H73" s="2"/>
      <c r="I73" s="2"/>
    </row>
    <row r="74" spans="2:9" x14ac:dyDescent="0.25">
      <c r="B74" s="9" t="s">
        <v>319</v>
      </c>
      <c r="C74" s="17"/>
      <c r="H74" s="2"/>
      <c r="I74" s="2"/>
    </row>
    <row r="75" spans="2:9" x14ac:dyDescent="0.25">
      <c r="B75" s="9" t="s">
        <v>320</v>
      </c>
      <c r="C75" s="17"/>
      <c r="H75" s="2"/>
      <c r="I75" s="2"/>
    </row>
    <row r="76" spans="2:9" x14ac:dyDescent="0.25">
      <c r="B76" s="9" t="s">
        <v>321</v>
      </c>
      <c r="C76" s="17"/>
      <c r="H76" s="2"/>
      <c r="I76" s="2"/>
    </row>
    <row r="77" spans="2:9" x14ac:dyDescent="0.25">
      <c r="B77" s="9" t="s">
        <v>322</v>
      </c>
      <c r="C77" s="17"/>
      <c r="H77" s="2"/>
      <c r="I77" s="2"/>
    </row>
    <row r="78" spans="2:9" x14ac:dyDescent="0.25">
      <c r="B78" s="9" t="s">
        <v>323</v>
      </c>
      <c r="C78" s="17"/>
      <c r="H78" s="2"/>
      <c r="I78" s="2"/>
    </row>
    <row r="79" spans="2:9" x14ac:dyDescent="0.25">
      <c r="B79" s="9" t="s">
        <v>324</v>
      </c>
      <c r="C79" s="17"/>
      <c r="H79" s="2"/>
      <c r="I79" s="2"/>
    </row>
    <row r="80" spans="2:9" x14ac:dyDescent="0.25">
      <c r="B80" s="9" t="s">
        <v>325</v>
      </c>
      <c r="C80" s="17"/>
      <c r="H80" s="2"/>
      <c r="I80" s="2"/>
    </row>
    <row r="81" spans="2:9" x14ac:dyDescent="0.25">
      <c r="B81" s="9" t="s">
        <v>326</v>
      </c>
      <c r="C81" s="17"/>
      <c r="H81" s="2"/>
      <c r="I81" s="2"/>
    </row>
    <row r="82" spans="2:9" x14ac:dyDescent="0.25">
      <c r="B82" s="9" t="s">
        <v>327</v>
      </c>
      <c r="C82" s="17"/>
      <c r="H82" s="2"/>
      <c r="I82" s="2"/>
    </row>
    <row r="83" spans="2:9" x14ac:dyDescent="0.25">
      <c r="B83" s="9" t="s">
        <v>328</v>
      </c>
      <c r="C83" s="17"/>
      <c r="H83" s="2"/>
      <c r="I83" s="2"/>
    </row>
    <row r="84" spans="2:9" x14ac:dyDescent="0.25">
      <c r="B84" s="9" t="s">
        <v>329</v>
      </c>
      <c r="C84" s="17"/>
      <c r="H84" s="2"/>
      <c r="I84" s="2"/>
    </row>
    <row r="85" spans="2:9" x14ac:dyDescent="0.25">
      <c r="B85" s="9" t="s">
        <v>330</v>
      </c>
      <c r="C85" s="17"/>
      <c r="H85" s="2"/>
      <c r="I85" s="2"/>
    </row>
    <row r="86" spans="2:9" x14ac:dyDescent="0.25">
      <c r="B86" s="9" t="s">
        <v>331</v>
      </c>
      <c r="C86" s="17"/>
      <c r="H86" s="2"/>
      <c r="I86" s="2"/>
    </row>
    <row r="87" spans="2:9" x14ac:dyDescent="0.25">
      <c r="B87" s="9" t="s">
        <v>332</v>
      </c>
      <c r="C87" s="17"/>
      <c r="H87" s="2"/>
      <c r="I87" s="2"/>
    </row>
    <row r="88" spans="2:9" x14ac:dyDescent="0.25">
      <c r="B88" s="9" t="s">
        <v>333</v>
      </c>
      <c r="C88" s="17"/>
      <c r="H88" s="2"/>
      <c r="I88" s="2"/>
    </row>
    <row r="89" spans="2:9" x14ac:dyDescent="0.25">
      <c r="B89" s="9" t="s">
        <v>334</v>
      </c>
      <c r="C89" s="17"/>
      <c r="H89" s="2"/>
      <c r="I89" s="2"/>
    </row>
    <row r="90" spans="2:9" x14ac:dyDescent="0.25">
      <c r="B90" s="9" t="s">
        <v>335</v>
      </c>
      <c r="C90" s="17"/>
      <c r="H90" s="2"/>
      <c r="I90" s="2"/>
    </row>
    <row r="91" spans="2:9" x14ac:dyDescent="0.25">
      <c r="B91" s="9" t="s">
        <v>336</v>
      </c>
      <c r="C91" s="17"/>
      <c r="H91" s="2"/>
      <c r="I91" s="2"/>
    </row>
    <row r="92" spans="2:9" x14ac:dyDescent="0.25">
      <c r="B92" s="9" t="s">
        <v>337</v>
      </c>
      <c r="C92" s="17"/>
      <c r="H92" s="2"/>
      <c r="I92" s="2"/>
    </row>
    <row r="93" spans="2:9" x14ac:dyDescent="0.25">
      <c r="B93" s="9" t="s">
        <v>338</v>
      </c>
      <c r="C93" s="17"/>
      <c r="H93" s="2"/>
      <c r="I93" s="2"/>
    </row>
    <row r="94" spans="2:9" x14ac:dyDescent="0.25">
      <c r="B94" s="9" t="s">
        <v>339</v>
      </c>
      <c r="C94" s="17"/>
      <c r="H94" s="2"/>
      <c r="I94" s="2"/>
    </row>
    <row r="95" spans="2:9" x14ac:dyDescent="0.25">
      <c r="B95" s="9" t="s">
        <v>340</v>
      </c>
      <c r="C95" s="17"/>
      <c r="H95" s="2"/>
      <c r="I95" s="2"/>
    </row>
    <row r="96" spans="2:9" x14ac:dyDescent="0.25">
      <c r="B96" s="9" t="s">
        <v>341</v>
      </c>
      <c r="C96" s="17"/>
      <c r="H96" s="2"/>
      <c r="I96" s="2"/>
    </row>
    <row r="97" spans="2:9" x14ac:dyDescent="0.25">
      <c r="B97" s="9" t="s">
        <v>342</v>
      </c>
      <c r="C97" s="17"/>
      <c r="H97" s="2"/>
      <c r="I97" s="2"/>
    </row>
    <row r="98" spans="2:9" x14ac:dyDescent="0.25">
      <c r="B98" s="9" t="s">
        <v>343</v>
      </c>
      <c r="C98" s="17"/>
      <c r="H98" s="2"/>
      <c r="I98" s="2"/>
    </row>
    <row r="99" spans="2:9" x14ac:dyDescent="0.25">
      <c r="B99" s="9" t="s">
        <v>344</v>
      </c>
      <c r="C99" s="17"/>
      <c r="H99" s="2"/>
      <c r="I99" s="2"/>
    </row>
    <row r="100" spans="2:9" x14ac:dyDescent="0.25">
      <c r="B100" s="9" t="s">
        <v>345</v>
      </c>
      <c r="C100" s="17"/>
      <c r="H100" s="2"/>
      <c r="I100" s="2"/>
    </row>
    <row r="101" spans="2:9" x14ac:dyDescent="0.25">
      <c r="B101" s="9" t="s">
        <v>346</v>
      </c>
      <c r="C101" s="17"/>
      <c r="H101" s="2"/>
      <c r="I101" s="2"/>
    </row>
    <row r="102" spans="2:9" x14ac:dyDescent="0.25">
      <c r="B102" s="9" t="s">
        <v>347</v>
      </c>
      <c r="C102" s="17"/>
      <c r="H102" s="2"/>
      <c r="I102" s="2"/>
    </row>
    <row r="103" spans="2:9" x14ac:dyDescent="0.25">
      <c r="B103" s="9" t="s">
        <v>348</v>
      </c>
      <c r="C103" s="17"/>
      <c r="H103" s="2"/>
      <c r="I103" s="2"/>
    </row>
    <row r="104" spans="2:9" x14ac:dyDescent="0.25">
      <c r="B104" s="9" t="s">
        <v>349</v>
      </c>
      <c r="C104" s="17"/>
      <c r="H104" s="2"/>
      <c r="I104" s="2"/>
    </row>
    <row r="105" spans="2:9" x14ac:dyDescent="0.25">
      <c r="B105" s="9" t="s">
        <v>350</v>
      </c>
      <c r="C105" s="17"/>
      <c r="H105" s="2"/>
      <c r="I105" s="2"/>
    </row>
    <row r="106" spans="2:9" x14ac:dyDescent="0.25">
      <c r="B106" s="9" t="s">
        <v>351</v>
      </c>
      <c r="C106" s="17"/>
      <c r="H106" s="2"/>
      <c r="I106" s="2"/>
    </row>
    <row r="107" spans="2:9" x14ac:dyDescent="0.25">
      <c r="B107" s="9" t="s">
        <v>352</v>
      </c>
      <c r="C107" s="17"/>
      <c r="H107" s="2"/>
      <c r="I107" s="2"/>
    </row>
    <row r="108" spans="2:9" x14ac:dyDescent="0.25">
      <c r="B108" s="9" t="s">
        <v>353</v>
      </c>
      <c r="C108" s="17"/>
      <c r="H108" s="2"/>
      <c r="I108" s="2"/>
    </row>
    <row r="109" spans="2:9" x14ac:dyDescent="0.25">
      <c r="B109" s="9" t="s">
        <v>354</v>
      </c>
      <c r="C109" s="17"/>
      <c r="H109" s="2"/>
      <c r="I109" s="2"/>
    </row>
    <row r="110" spans="2:9" x14ac:dyDescent="0.25">
      <c r="B110" s="9" t="s">
        <v>355</v>
      </c>
      <c r="C110" s="17"/>
      <c r="H110" s="2"/>
      <c r="I110" s="2"/>
    </row>
    <row r="111" spans="2:9" x14ac:dyDescent="0.25">
      <c r="B111" s="9" t="s">
        <v>356</v>
      </c>
      <c r="C111" s="17"/>
      <c r="H111" s="2"/>
      <c r="I111" s="2"/>
    </row>
    <row r="112" spans="2:9" x14ac:dyDescent="0.25">
      <c r="B112" s="9" t="s">
        <v>357</v>
      </c>
      <c r="C112" s="17"/>
      <c r="H112" s="2"/>
      <c r="I112" s="2"/>
    </row>
    <row r="113" spans="2:9" x14ac:dyDescent="0.25">
      <c r="B113" s="9" t="s">
        <v>358</v>
      </c>
      <c r="C113" s="17"/>
      <c r="H113" s="2"/>
      <c r="I113" s="2"/>
    </row>
    <row r="114" spans="2:9" x14ac:dyDescent="0.25">
      <c r="B114" s="9" t="s">
        <v>359</v>
      </c>
      <c r="C114" s="17"/>
      <c r="H114" s="2"/>
      <c r="I114" s="2"/>
    </row>
    <row r="115" spans="2:9" x14ac:dyDescent="0.25">
      <c r="B115" s="9" t="s">
        <v>360</v>
      </c>
      <c r="C115" s="17"/>
      <c r="H115" s="2"/>
      <c r="I115" s="2"/>
    </row>
    <row r="116" spans="2:9" x14ac:dyDescent="0.25">
      <c r="B116" s="9" t="s">
        <v>361</v>
      </c>
      <c r="C116" s="17"/>
      <c r="H116" s="2"/>
      <c r="I116" s="2"/>
    </row>
    <row r="117" spans="2:9" x14ac:dyDescent="0.25">
      <c r="B117" s="9" t="s">
        <v>362</v>
      </c>
      <c r="C117" s="17"/>
      <c r="H117" s="2"/>
      <c r="I117" s="2"/>
    </row>
    <row r="118" spans="2:9" x14ac:dyDescent="0.25">
      <c r="B118" s="9" t="s">
        <v>363</v>
      </c>
      <c r="C118" s="17"/>
      <c r="H118" s="2"/>
      <c r="I118" s="2"/>
    </row>
    <row r="119" spans="2:9" x14ac:dyDescent="0.25">
      <c r="B119" s="9" t="s">
        <v>364</v>
      </c>
      <c r="C119" s="17"/>
      <c r="H119" s="2"/>
      <c r="I119" s="2"/>
    </row>
    <row r="120" spans="2:9" x14ac:dyDescent="0.25">
      <c r="B120" s="9" t="s">
        <v>365</v>
      </c>
      <c r="C120" s="17"/>
      <c r="H120" s="2"/>
      <c r="I120" s="2"/>
    </row>
    <row r="121" spans="2:9" x14ac:dyDescent="0.25">
      <c r="B121" s="9" t="s">
        <v>366</v>
      </c>
      <c r="C121" s="17"/>
      <c r="H121" s="2"/>
      <c r="I121" s="2"/>
    </row>
    <row r="122" spans="2:9" x14ac:dyDescent="0.25">
      <c r="B122" s="9" t="s">
        <v>367</v>
      </c>
      <c r="C122" s="17"/>
      <c r="H122" s="2"/>
      <c r="I122" s="2"/>
    </row>
    <row r="123" spans="2:9" x14ac:dyDescent="0.25">
      <c r="B123" s="9" t="s">
        <v>368</v>
      </c>
      <c r="C123" s="17"/>
      <c r="H123" s="2"/>
      <c r="I123" s="2"/>
    </row>
    <row r="124" spans="2:9" x14ac:dyDescent="0.25">
      <c r="B124" s="9" t="s">
        <v>369</v>
      </c>
      <c r="C124" s="17"/>
      <c r="H124" s="2"/>
      <c r="I124" s="2"/>
    </row>
    <row r="125" spans="2:9" x14ac:dyDescent="0.25">
      <c r="B125" s="9" t="s">
        <v>370</v>
      </c>
      <c r="C125" s="17"/>
      <c r="H125" s="2"/>
      <c r="I125" s="2"/>
    </row>
    <row r="126" spans="2:9" x14ac:dyDescent="0.25">
      <c r="B126" s="9" t="s">
        <v>371</v>
      </c>
      <c r="C126" s="17"/>
      <c r="H126" s="2"/>
      <c r="I126" s="2"/>
    </row>
    <row r="127" spans="2:9" x14ac:dyDescent="0.25">
      <c r="B127" s="9" t="s">
        <v>372</v>
      </c>
      <c r="C127" s="17"/>
      <c r="H127" s="2"/>
      <c r="I127" s="2"/>
    </row>
    <row r="128" spans="2:9" x14ac:dyDescent="0.25">
      <c r="B128" s="9" t="s">
        <v>373</v>
      </c>
      <c r="C128" s="17"/>
      <c r="H128" s="2"/>
      <c r="I128" s="2"/>
    </row>
    <row r="129" spans="2:9" x14ac:dyDescent="0.25">
      <c r="B129" s="9" t="s">
        <v>374</v>
      </c>
      <c r="C129" s="17"/>
      <c r="H129" s="2"/>
      <c r="I129" s="2"/>
    </row>
    <row r="130" spans="2:9" x14ac:dyDescent="0.25">
      <c r="B130" s="9" t="s">
        <v>375</v>
      </c>
      <c r="C130" s="17"/>
      <c r="H130" s="2"/>
      <c r="I130" s="2"/>
    </row>
    <row r="131" spans="2:9" x14ac:dyDescent="0.25">
      <c r="B131" s="9" t="s">
        <v>376</v>
      </c>
      <c r="C131" s="17"/>
      <c r="H131" s="2"/>
      <c r="I131" s="2"/>
    </row>
    <row r="132" spans="2:9" x14ac:dyDescent="0.25">
      <c r="B132" s="9" t="s">
        <v>377</v>
      </c>
      <c r="C132" s="17"/>
      <c r="H132" s="2"/>
      <c r="I132" s="2"/>
    </row>
    <row r="133" spans="2:9" x14ac:dyDescent="0.25">
      <c r="B133" s="9" t="s">
        <v>378</v>
      </c>
      <c r="C133" s="17"/>
      <c r="H133" s="2"/>
      <c r="I133" s="2"/>
    </row>
    <row r="134" spans="2:9" x14ac:dyDescent="0.25">
      <c r="B134" s="9" t="s">
        <v>379</v>
      </c>
      <c r="C134" s="17"/>
      <c r="H134" s="2"/>
      <c r="I134" s="2"/>
    </row>
    <row r="135" spans="2:9" x14ac:dyDescent="0.25">
      <c r="B135" s="9" t="s">
        <v>380</v>
      </c>
      <c r="C135" s="17"/>
      <c r="H135" s="2"/>
      <c r="I135" s="2"/>
    </row>
    <row r="136" spans="2:9" x14ac:dyDescent="0.25">
      <c r="B136" s="9" t="s">
        <v>381</v>
      </c>
      <c r="C136" s="17"/>
      <c r="H136" s="2"/>
      <c r="I136" s="2"/>
    </row>
    <row r="137" spans="2:9" x14ac:dyDescent="0.25">
      <c r="B137" s="9" t="s">
        <v>382</v>
      </c>
      <c r="C137" s="17"/>
      <c r="H137" s="2"/>
      <c r="I137" s="2"/>
    </row>
    <row r="138" spans="2:9" x14ac:dyDescent="0.25">
      <c r="B138" s="9" t="s">
        <v>383</v>
      </c>
      <c r="C138" s="17"/>
      <c r="H138" s="2"/>
      <c r="I138" s="2"/>
    </row>
    <row r="139" spans="2:9" x14ac:dyDescent="0.25">
      <c r="B139" s="9" t="s">
        <v>384</v>
      </c>
      <c r="C139" s="17"/>
      <c r="H139" s="2"/>
      <c r="I139" s="2"/>
    </row>
    <row r="140" spans="2:9" x14ac:dyDescent="0.25">
      <c r="B140" s="9" t="s">
        <v>385</v>
      </c>
      <c r="C140" s="17"/>
      <c r="H140" s="2"/>
      <c r="I140" s="2"/>
    </row>
    <row r="141" spans="2:9" x14ac:dyDescent="0.25">
      <c r="B141" s="9" t="s">
        <v>386</v>
      </c>
      <c r="C141" s="17"/>
      <c r="H141" s="2"/>
      <c r="I141" s="2"/>
    </row>
    <row r="142" spans="2:9" x14ac:dyDescent="0.25">
      <c r="B142" s="9" t="s">
        <v>387</v>
      </c>
      <c r="C142" s="17"/>
      <c r="H142" s="2"/>
      <c r="I142" s="2"/>
    </row>
    <row r="143" spans="2:9" x14ac:dyDescent="0.25">
      <c r="B143" s="9" t="s">
        <v>388</v>
      </c>
      <c r="C143" s="17"/>
      <c r="H143" s="2"/>
      <c r="I143" s="2"/>
    </row>
    <row r="144" spans="2:9" x14ac:dyDescent="0.25">
      <c r="B144" s="9" t="s">
        <v>389</v>
      </c>
      <c r="C144" s="17"/>
      <c r="H144" s="2"/>
      <c r="I144" s="2"/>
    </row>
    <row r="145" spans="2:9" x14ac:dyDescent="0.25">
      <c r="B145" s="9" t="s">
        <v>390</v>
      </c>
      <c r="C145" s="17"/>
      <c r="H145" s="2"/>
      <c r="I145" s="2"/>
    </row>
    <row r="146" spans="2:9" x14ac:dyDescent="0.25">
      <c r="B146" s="9" t="s">
        <v>391</v>
      </c>
      <c r="C146" s="17"/>
      <c r="H146" s="2"/>
      <c r="I146" s="2"/>
    </row>
    <row r="147" spans="2:9" x14ac:dyDescent="0.25">
      <c r="B147" s="9" t="s">
        <v>392</v>
      </c>
      <c r="C147" s="17"/>
      <c r="H147" s="2"/>
      <c r="I147" s="2"/>
    </row>
    <row r="148" spans="2:9" x14ac:dyDescent="0.25">
      <c r="B148" s="9" t="s">
        <v>393</v>
      </c>
      <c r="C148" s="17"/>
      <c r="H148" s="2"/>
      <c r="I148" s="2"/>
    </row>
    <row r="149" spans="2:9" x14ac:dyDescent="0.25">
      <c r="B149" s="9" t="s">
        <v>394</v>
      </c>
      <c r="C149" s="17"/>
      <c r="H149" s="2"/>
      <c r="I149" s="2"/>
    </row>
    <row r="150" spans="2:9" x14ac:dyDescent="0.25">
      <c r="B150" s="9" t="s">
        <v>395</v>
      </c>
      <c r="C150" s="17"/>
      <c r="H150" s="2"/>
      <c r="I150" s="2"/>
    </row>
    <row r="151" spans="2:9" x14ac:dyDescent="0.25">
      <c r="B151" s="9" t="s">
        <v>396</v>
      </c>
      <c r="C151" s="17"/>
      <c r="H151" s="2"/>
      <c r="I151" s="2"/>
    </row>
    <row r="152" spans="2:9" x14ac:dyDescent="0.25">
      <c r="B152" s="9" t="s">
        <v>397</v>
      </c>
      <c r="C152" s="17"/>
      <c r="H152" s="2"/>
      <c r="I152" s="2"/>
    </row>
    <row r="153" spans="2:9" x14ac:dyDescent="0.25">
      <c r="B153" s="9" t="s">
        <v>398</v>
      </c>
      <c r="C153" s="17"/>
      <c r="H153" s="2"/>
      <c r="I153" s="2"/>
    </row>
    <row r="154" spans="2:9" x14ac:dyDescent="0.25">
      <c r="B154" s="9" t="s">
        <v>399</v>
      </c>
      <c r="C154" s="17"/>
      <c r="H154" s="2"/>
      <c r="I154" s="2"/>
    </row>
    <row r="155" spans="2:9" x14ac:dyDescent="0.25">
      <c r="B155" s="9" t="s">
        <v>400</v>
      </c>
      <c r="C155" s="17"/>
      <c r="H155" s="2"/>
      <c r="I155" s="2"/>
    </row>
    <row r="156" spans="2:9" x14ac:dyDescent="0.25">
      <c r="B156" s="9" t="s">
        <v>401</v>
      </c>
      <c r="C156" s="17"/>
      <c r="H156" s="2"/>
      <c r="I156" s="2"/>
    </row>
    <row r="157" spans="2:9" x14ac:dyDescent="0.25">
      <c r="B157" s="9" t="s">
        <v>402</v>
      </c>
      <c r="C157" s="17"/>
      <c r="H157" s="2"/>
      <c r="I157" s="2"/>
    </row>
    <row r="158" spans="2:9" x14ac:dyDescent="0.25">
      <c r="B158" s="9" t="s">
        <v>403</v>
      </c>
      <c r="C158" s="17"/>
      <c r="H158" s="2"/>
      <c r="I158" s="2"/>
    </row>
    <row r="159" spans="2:9" x14ac:dyDescent="0.25">
      <c r="B159" s="9" t="s">
        <v>404</v>
      </c>
      <c r="C159" s="17"/>
      <c r="H159" s="2"/>
      <c r="I159" s="2"/>
    </row>
    <row r="160" spans="2:9" x14ac:dyDescent="0.25">
      <c r="B160" s="9" t="s">
        <v>405</v>
      </c>
      <c r="C160" s="17"/>
      <c r="H160" s="2"/>
      <c r="I160" s="2"/>
    </row>
    <row r="161" spans="2:9" x14ac:dyDescent="0.25">
      <c r="B161" s="9" t="s">
        <v>406</v>
      </c>
      <c r="C161" s="17"/>
      <c r="H161" s="2"/>
      <c r="I161" s="2"/>
    </row>
    <row r="162" spans="2:9" x14ac:dyDescent="0.25">
      <c r="B162" s="9" t="s">
        <v>407</v>
      </c>
      <c r="C162" s="17"/>
      <c r="H162" s="2"/>
      <c r="I162" s="2"/>
    </row>
    <row r="163" spans="2:9" x14ac:dyDescent="0.25">
      <c r="B163" s="9" t="s">
        <v>408</v>
      </c>
      <c r="C163" s="17"/>
      <c r="H163" s="2"/>
      <c r="I163" s="2"/>
    </row>
    <row r="164" spans="2:9" x14ac:dyDescent="0.25">
      <c r="B164" s="9" t="s">
        <v>409</v>
      </c>
      <c r="C164" s="17"/>
      <c r="H164" s="2"/>
      <c r="I164" s="2"/>
    </row>
    <row r="165" spans="2:9" x14ac:dyDescent="0.25">
      <c r="B165" s="9" t="s">
        <v>410</v>
      </c>
      <c r="C165" s="17"/>
      <c r="H165" s="2"/>
      <c r="I165" s="2"/>
    </row>
    <row r="166" spans="2:9" x14ac:dyDescent="0.25">
      <c r="B166" s="9" t="s">
        <v>411</v>
      </c>
      <c r="C166" s="17"/>
      <c r="H166" s="2"/>
      <c r="I166" s="2"/>
    </row>
    <row r="167" spans="2:9" x14ac:dyDescent="0.25">
      <c r="B167" s="9" t="s">
        <v>412</v>
      </c>
      <c r="C167" s="17"/>
      <c r="H167" s="2"/>
      <c r="I167" s="2"/>
    </row>
    <row r="168" spans="2:9" x14ac:dyDescent="0.25">
      <c r="B168" s="9" t="s">
        <v>413</v>
      </c>
      <c r="C168" s="17"/>
      <c r="H168" s="2"/>
      <c r="I168" s="2"/>
    </row>
    <row r="169" spans="2:9" x14ac:dyDescent="0.25">
      <c r="B169" s="9" t="s">
        <v>414</v>
      </c>
      <c r="C169" s="17"/>
      <c r="H169" s="2"/>
      <c r="I169" s="2"/>
    </row>
    <row r="170" spans="2:9" x14ac:dyDescent="0.25">
      <c r="B170" s="9" t="s">
        <v>415</v>
      </c>
      <c r="C170" s="17"/>
      <c r="H170" s="2"/>
      <c r="I170" s="2"/>
    </row>
    <row r="171" spans="2:9" x14ac:dyDescent="0.25">
      <c r="B171" s="9" t="s">
        <v>416</v>
      </c>
      <c r="C171" s="17"/>
      <c r="H171" s="2"/>
      <c r="I171" s="2"/>
    </row>
    <row r="172" spans="2:9" x14ac:dyDescent="0.25">
      <c r="B172" s="9" t="s">
        <v>417</v>
      </c>
      <c r="C172" s="17"/>
      <c r="H172" s="2"/>
      <c r="I172" s="2"/>
    </row>
    <row r="173" spans="2:9" x14ac:dyDescent="0.25">
      <c r="B173" s="9" t="s">
        <v>418</v>
      </c>
      <c r="C173" s="17"/>
      <c r="H173" s="2"/>
      <c r="I173" s="2"/>
    </row>
    <row r="174" spans="2:9" x14ac:dyDescent="0.25">
      <c r="B174" s="9" t="s">
        <v>419</v>
      </c>
      <c r="C174" s="17"/>
      <c r="H174" s="2"/>
      <c r="I174" s="2"/>
    </row>
    <row r="175" spans="2:9" x14ac:dyDescent="0.25">
      <c r="B175" s="9" t="s">
        <v>420</v>
      </c>
      <c r="C175" s="17"/>
      <c r="H175" s="2"/>
      <c r="I175" s="2"/>
    </row>
    <row r="176" spans="2:9" x14ac:dyDescent="0.25">
      <c r="B176" s="9" t="s">
        <v>421</v>
      </c>
      <c r="C176" s="17"/>
      <c r="H176" s="2"/>
      <c r="I176" s="2"/>
    </row>
    <row r="177" spans="2:9" x14ac:dyDescent="0.25">
      <c r="B177" s="9" t="s">
        <v>422</v>
      </c>
      <c r="C177" s="17"/>
      <c r="H177" s="2"/>
      <c r="I177" s="2"/>
    </row>
    <row r="178" spans="2:9" x14ac:dyDescent="0.25">
      <c r="B178" s="9" t="s">
        <v>423</v>
      </c>
      <c r="C178" s="17"/>
      <c r="H178" s="2"/>
      <c r="I178" s="2"/>
    </row>
    <row r="179" spans="2:9" x14ac:dyDescent="0.25">
      <c r="B179" s="9" t="s">
        <v>424</v>
      </c>
      <c r="C179" s="17"/>
      <c r="H179" s="2"/>
      <c r="I179" s="2"/>
    </row>
    <row r="180" spans="2:9" x14ac:dyDescent="0.25">
      <c r="B180" s="9" t="s">
        <v>425</v>
      </c>
      <c r="C180" s="17"/>
      <c r="H180" s="2"/>
      <c r="I180" s="2"/>
    </row>
    <row r="181" spans="2:9" x14ac:dyDescent="0.25">
      <c r="B181" s="9" t="s">
        <v>426</v>
      </c>
      <c r="C181" s="17"/>
      <c r="H181" s="2"/>
      <c r="I181" s="2"/>
    </row>
    <row r="182" spans="2:9" x14ac:dyDescent="0.25">
      <c r="B182" s="9" t="s">
        <v>427</v>
      </c>
      <c r="C182" s="17"/>
      <c r="H182" s="2"/>
      <c r="I182" s="2"/>
    </row>
    <row r="183" spans="2:9" x14ac:dyDescent="0.25">
      <c r="B183" s="9" t="s">
        <v>428</v>
      </c>
      <c r="C183" s="17"/>
      <c r="H183" s="2"/>
      <c r="I183" s="2"/>
    </row>
    <row r="184" spans="2:9" x14ac:dyDescent="0.25">
      <c r="B184" s="9" t="s">
        <v>429</v>
      </c>
      <c r="C184" s="17"/>
      <c r="H184" s="2"/>
      <c r="I184" s="2"/>
    </row>
    <row r="185" spans="2:9" x14ac:dyDescent="0.25">
      <c r="B185" s="9" t="s">
        <v>430</v>
      </c>
      <c r="C185" s="17"/>
      <c r="H185" s="2"/>
      <c r="I185" s="2"/>
    </row>
    <row r="186" spans="2:9" x14ac:dyDescent="0.25">
      <c r="B186" s="9" t="s">
        <v>431</v>
      </c>
      <c r="C186" s="17"/>
      <c r="H186" s="2"/>
      <c r="I186" s="2"/>
    </row>
    <row r="187" spans="2:9" x14ac:dyDescent="0.25">
      <c r="B187" s="9" t="s">
        <v>432</v>
      </c>
      <c r="C187" s="17"/>
      <c r="H187" s="2"/>
      <c r="I187" s="2"/>
    </row>
    <row r="188" spans="2:9" x14ac:dyDescent="0.25">
      <c r="B188" s="9" t="s">
        <v>433</v>
      </c>
      <c r="C188" s="17"/>
      <c r="H188" s="2"/>
      <c r="I188" s="2"/>
    </row>
    <row r="189" spans="2:9" x14ac:dyDescent="0.25">
      <c r="B189" s="9" t="s">
        <v>434</v>
      </c>
      <c r="C189" s="17"/>
      <c r="H189" s="2"/>
      <c r="I189" s="2"/>
    </row>
    <row r="190" spans="2:9" x14ac:dyDescent="0.25">
      <c r="B190" s="9" t="s">
        <v>435</v>
      </c>
      <c r="C190" s="17"/>
      <c r="H190" s="2"/>
      <c r="I190" s="2"/>
    </row>
    <row r="191" spans="2:9" x14ac:dyDescent="0.25">
      <c r="B191" s="9" t="s">
        <v>436</v>
      </c>
      <c r="C191" s="17"/>
      <c r="H191" s="2"/>
      <c r="I191" s="2"/>
    </row>
    <row r="192" spans="2:9" x14ac:dyDescent="0.25">
      <c r="B192" s="9" t="s">
        <v>437</v>
      </c>
      <c r="C192" s="17"/>
      <c r="H192" s="2"/>
      <c r="I192" s="2"/>
    </row>
    <row r="193" spans="2:9" x14ac:dyDescent="0.25">
      <c r="B193" s="9" t="s">
        <v>438</v>
      </c>
      <c r="C193" s="17"/>
      <c r="H193" s="2"/>
      <c r="I193" s="2"/>
    </row>
    <row r="194" spans="2:9" x14ac:dyDescent="0.25">
      <c r="B194" s="9" t="s">
        <v>439</v>
      </c>
      <c r="C194" s="17"/>
      <c r="H194" s="2"/>
      <c r="I194" s="2"/>
    </row>
    <row r="195" spans="2:9" x14ac:dyDescent="0.25">
      <c r="B195" s="9" t="s">
        <v>440</v>
      </c>
      <c r="C195" s="17"/>
      <c r="H195" s="2"/>
      <c r="I195" s="2"/>
    </row>
    <row r="196" spans="2:9" x14ac:dyDescent="0.25">
      <c r="B196" s="9" t="s">
        <v>441</v>
      </c>
      <c r="C196" s="17"/>
      <c r="H196" s="2"/>
      <c r="I196" s="2"/>
    </row>
    <row r="197" spans="2:9" x14ac:dyDescent="0.25">
      <c r="B197" s="9" t="s">
        <v>442</v>
      </c>
      <c r="C197" s="17"/>
      <c r="H197" s="2"/>
      <c r="I197" s="2"/>
    </row>
    <row r="198" spans="2:9" x14ac:dyDescent="0.25">
      <c r="B198" s="9" t="s">
        <v>443</v>
      </c>
      <c r="C198" s="17"/>
      <c r="H198" s="2"/>
      <c r="I198" s="2"/>
    </row>
    <row r="199" spans="2:9" x14ac:dyDescent="0.25">
      <c r="B199" s="9" t="s">
        <v>444</v>
      </c>
      <c r="C199" s="17"/>
      <c r="H199" s="2"/>
      <c r="I199" s="2"/>
    </row>
    <row r="200" spans="2:9" x14ac:dyDescent="0.25">
      <c r="B200" s="9" t="s">
        <v>445</v>
      </c>
      <c r="C200" s="17"/>
      <c r="H200" s="2"/>
      <c r="I200" s="2"/>
    </row>
    <row r="201" spans="2:9" x14ac:dyDescent="0.25">
      <c r="B201" s="9" t="s">
        <v>446</v>
      </c>
      <c r="C201" s="17"/>
      <c r="H201" s="2"/>
      <c r="I201" s="2"/>
    </row>
    <row r="202" spans="2:9" x14ac:dyDescent="0.25">
      <c r="B202" s="9" t="s">
        <v>447</v>
      </c>
      <c r="C202" s="17"/>
      <c r="H202" s="2"/>
      <c r="I202" s="2"/>
    </row>
    <row r="203" spans="2:9" x14ac:dyDescent="0.25">
      <c r="B203" s="9" t="s">
        <v>448</v>
      </c>
      <c r="C203" s="17"/>
      <c r="H203" s="2"/>
      <c r="I203" s="2"/>
    </row>
    <row r="204" spans="2:9" x14ac:dyDescent="0.25">
      <c r="B204" s="9" t="s">
        <v>449</v>
      </c>
      <c r="C204" s="17"/>
      <c r="H204" s="2"/>
      <c r="I204" s="2"/>
    </row>
    <row r="205" spans="2:9" x14ac:dyDescent="0.25">
      <c r="B205" s="9" t="s">
        <v>450</v>
      </c>
      <c r="C205" s="17"/>
      <c r="H205" s="2"/>
      <c r="I205" s="2"/>
    </row>
    <row r="206" spans="2:9" x14ac:dyDescent="0.25">
      <c r="B206" s="9" t="s">
        <v>451</v>
      </c>
      <c r="C206" s="17"/>
      <c r="H206" s="2"/>
      <c r="I206" s="2"/>
    </row>
    <row r="207" spans="2:9" x14ac:dyDescent="0.25">
      <c r="B207" s="9" t="s">
        <v>452</v>
      </c>
      <c r="C207" s="17"/>
      <c r="H207" s="2"/>
      <c r="I207" s="2"/>
    </row>
    <row r="208" spans="2:9" x14ac:dyDescent="0.25">
      <c r="B208" s="9" t="s">
        <v>453</v>
      </c>
      <c r="C208" s="17"/>
      <c r="H208" s="2"/>
      <c r="I208" s="2"/>
    </row>
    <row r="209" spans="2:9" x14ac:dyDescent="0.25">
      <c r="B209" s="9" t="s">
        <v>454</v>
      </c>
      <c r="C209" s="17"/>
      <c r="H209" s="2"/>
      <c r="I209" s="2"/>
    </row>
    <row r="210" spans="2:9" x14ac:dyDescent="0.25">
      <c r="B210" s="9" t="s">
        <v>455</v>
      </c>
      <c r="C210" s="17"/>
      <c r="H210" s="2"/>
      <c r="I210" s="2"/>
    </row>
    <row r="211" spans="2:9" x14ac:dyDescent="0.25">
      <c r="B211" s="9" t="s">
        <v>456</v>
      </c>
      <c r="C211" s="17"/>
      <c r="H211" s="2"/>
      <c r="I211" s="2"/>
    </row>
    <row r="212" spans="2:9" x14ac:dyDescent="0.25">
      <c r="B212" s="9" t="s">
        <v>457</v>
      </c>
      <c r="C212" s="17"/>
      <c r="H212" s="2"/>
      <c r="I212" s="2"/>
    </row>
    <row r="213" spans="2:9" x14ac:dyDescent="0.25">
      <c r="B213" s="9" t="s">
        <v>458</v>
      </c>
      <c r="C213" s="17"/>
      <c r="H213" s="2"/>
      <c r="I213" s="2"/>
    </row>
    <row r="214" spans="2:9" x14ac:dyDescent="0.25">
      <c r="B214" s="9" t="s">
        <v>459</v>
      </c>
      <c r="C214" s="17"/>
      <c r="H214" s="2"/>
      <c r="I214" s="2"/>
    </row>
    <row r="215" spans="2:9" x14ac:dyDescent="0.25">
      <c r="B215" s="9" t="s">
        <v>460</v>
      </c>
      <c r="C215" s="17"/>
      <c r="H215" s="2"/>
      <c r="I215" s="2"/>
    </row>
    <row r="216" spans="2:9" x14ac:dyDescent="0.25">
      <c r="B216" s="9" t="s">
        <v>461</v>
      </c>
      <c r="C216" s="17"/>
      <c r="H216" s="2"/>
      <c r="I216" s="2"/>
    </row>
    <row r="217" spans="2:9" x14ac:dyDescent="0.25">
      <c r="B217" s="9" t="s">
        <v>462</v>
      </c>
      <c r="C217" s="17"/>
      <c r="H217" s="2"/>
      <c r="I217" s="2"/>
    </row>
    <row r="218" spans="2:9" x14ac:dyDescent="0.25">
      <c r="B218" s="9" t="s">
        <v>463</v>
      </c>
      <c r="C218" s="17"/>
      <c r="H218" s="2"/>
      <c r="I218" s="2"/>
    </row>
    <row r="219" spans="2:9" x14ac:dyDescent="0.25">
      <c r="B219" s="9" t="s">
        <v>464</v>
      </c>
      <c r="C219" s="17"/>
      <c r="H219" s="2"/>
      <c r="I219" s="2"/>
    </row>
    <row r="220" spans="2:9" x14ac:dyDescent="0.25">
      <c r="B220" s="9" t="s">
        <v>465</v>
      </c>
      <c r="C220" s="17"/>
      <c r="H220" s="2"/>
      <c r="I220" s="2"/>
    </row>
    <row r="221" spans="2:9" x14ac:dyDescent="0.25">
      <c r="B221" s="9" t="s">
        <v>466</v>
      </c>
      <c r="C221" s="17"/>
      <c r="H221" s="2"/>
      <c r="I221" s="2"/>
    </row>
    <row r="222" spans="2:9" x14ac:dyDescent="0.25">
      <c r="B222" s="9" t="s">
        <v>467</v>
      </c>
      <c r="C222" s="17"/>
      <c r="H222" s="2"/>
      <c r="I222" s="2"/>
    </row>
    <row r="223" spans="2:9" x14ac:dyDescent="0.25">
      <c r="B223" s="9" t="s">
        <v>468</v>
      </c>
      <c r="C223" s="17"/>
      <c r="H223" s="2"/>
      <c r="I223" s="2"/>
    </row>
    <row r="224" spans="2:9" x14ac:dyDescent="0.25">
      <c r="B224" s="9" t="s">
        <v>469</v>
      </c>
      <c r="C224" s="17"/>
      <c r="H224" s="2"/>
      <c r="I224" s="2"/>
    </row>
    <row r="225" spans="2:9" x14ac:dyDescent="0.25">
      <c r="B225" s="9" t="s">
        <v>470</v>
      </c>
      <c r="C225" s="17"/>
      <c r="H225" s="2"/>
      <c r="I225" s="2"/>
    </row>
    <row r="226" spans="2:9" x14ac:dyDescent="0.25">
      <c r="B226" s="9" t="s">
        <v>471</v>
      </c>
      <c r="C226" s="17"/>
      <c r="H226" s="2"/>
      <c r="I226" s="2"/>
    </row>
    <row r="227" spans="2:9" x14ac:dyDescent="0.25">
      <c r="B227" s="9" t="s">
        <v>472</v>
      </c>
      <c r="C227" s="17"/>
      <c r="H227" s="2"/>
      <c r="I227" s="2"/>
    </row>
    <row r="228" spans="2:9" x14ac:dyDescent="0.25">
      <c r="B228" s="9" t="s">
        <v>473</v>
      </c>
      <c r="C228" s="17"/>
      <c r="H228" s="2"/>
      <c r="I228" s="2"/>
    </row>
    <row r="229" spans="2:9" x14ac:dyDescent="0.25">
      <c r="B229" s="9" t="s">
        <v>474</v>
      </c>
      <c r="C229" s="17"/>
      <c r="H229" s="2"/>
      <c r="I229" s="2"/>
    </row>
    <row r="230" spans="2:9" x14ac:dyDescent="0.25">
      <c r="B230" s="9" t="s">
        <v>475</v>
      </c>
      <c r="C230" s="17"/>
      <c r="H230" s="2"/>
      <c r="I230" s="2"/>
    </row>
    <row r="231" spans="2:9" x14ac:dyDescent="0.25">
      <c r="B231" s="9" t="s">
        <v>476</v>
      </c>
      <c r="C231" s="17"/>
      <c r="H231" s="2"/>
      <c r="I231" s="2"/>
    </row>
    <row r="232" spans="2:9" x14ac:dyDescent="0.25">
      <c r="B232" s="9" t="s">
        <v>477</v>
      </c>
      <c r="C232" s="17"/>
      <c r="H232" s="2"/>
      <c r="I232" s="2"/>
    </row>
    <row r="233" spans="2:9" x14ac:dyDescent="0.25">
      <c r="B233" s="9" t="s">
        <v>478</v>
      </c>
      <c r="C233" s="17"/>
      <c r="H233" s="2"/>
      <c r="I233" s="2"/>
    </row>
    <row r="234" spans="2:9" x14ac:dyDescent="0.25">
      <c r="B234" s="9" t="s">
        <v>479</v>
      </c>
      <c r="C234" s="17"/>
      <c r="H234" s="2"/>
      <c r="I234" s="2"/>
    </row>
    <row r="235" spans="2:9" x14ac:dyDescent="0.25">
      <c r="B235" s="9" t="s">
        <v>480</v>
      </c>
      <c r="C235" s="17"/>
      <c r="H235" s="2"/>
      <c r="I235" s="2"/>
    </row>
    <row r="236" spans="2:9" x14ac:dyDescent="0.25">
      <c r="B236" s="9" t="s">
        <v>481</v>
      </c>
      <c r="C236" s="17"/>
      <c r="H236" s="2"/>
      <c r="I236" s="2"/>
    </row>
    <row r="237" spans="2:9" x14ac:dyDescent="0.25">
      <c r="B237" s="9" t="s">
        <v>482</v>
      </c>
      <c r="C237" s="17"/>
      <c r="H237" s="2"/>
      <c r="I237" s="2"/>
    </row>
    <row r="238" spans="2:9" x14ac:dyDescent="0.25">
      <c r="B238" s="9" t="s">
        <v>483</v>
      </c>
      <c r="C238" s="17"/>
      <c r="H238" s="2"/>
      <c r="I238" s="2"/>
    </row>
    <row r="239" spans="2:9" x14ac:dyDescent="0.25">
      <c r="B239" s="9" t="s">
        <v>484</v>
      </c>
      <c r="C239" s="17"/>
      <c r="H239" s="2"/>
      <c r="I239" s="2"/>
    </row>
    <row r="240" spans="2:9" x14ac:dyDescent="0.25">
      <c r="B240" s="9" t="s">
        <v>485</v>
      </c>
      <c r="C240" s="17"/>
      <c r="H240" s="2"/>
      <c r="I240" s="2"/>
    </row>
    <row r="241" spans="2:9" x14ac:dyDescent="0.25">
      <c r="B241" s="9" t="s">
        <v>486</v>
      </c>
      <c r="C241" s="17"/>
      <c r="H241" s="2"/>
      <c r="I241" s="2"/>
    </row>
    <row r="242" spans="2:9" x14ac:dyDescent="0.25">
      <c r="B242" s="9" t="s">
        <v>487</v>
      </c>
      <c r="C242" s="17"/>
      <c r="H242" s="2"/>
      <c r="I242" s="2"/>
    </row>
    <row r="243" spans="2:9" x14ac:dyDescent="0.25">
      <c r="B243" s="9" t="s">
        <v>488</v>
      </c>
      <c r="C243" s="17"/>
      <c r="H243" s="2"/>
      <c r="I243" s="2"/>
    </row>
    <row r="244" spans="2:9" x14ac:dyDescent="0.25">
      <c r="B244" s="9" t="s">
        <v>489</v>
      </c>
      <c r="C244" s="17"/>
      <c r="H244" s="2"/>
      <c r="I244" s="2"/>
    </row>
    <row r="245" spans="2:9" x14ac:dyDescent="0.25">
      <c r="B245" s="9" t="s">
        <v>490</v>
      </c>
      <c r="C245" s="17"/>
      <c r="H245" s="2"/>
      <c r="I245" s="2"/>
    </row>
    <row r="246" spans="2:9" x14ac:dyDescent="0.25">
      <c r="B246" s="9" t="s">
        <v>491</v>
      </c>
      <c r="C246" s="17"/>
      <c r="H246" s="2"/>
      <c r="I246" s="2"/>
    </row>
    <row r="247" spans="2:9" x14ac:dyDescent="0.25">
      <c r="B247" s="9" t="s">
        <v>492</v>
      </c>
      <c r="C247" s="17"/>
      <c r="H247" s="2"/>
      <c r="I247" s="2"/>
    </row>
    <row r="248" spans="2:9" x14ac:dyDescent="0.25">
      <c r="B248" s="9" t="s">
        <v>493</v>
      </c>
      <c r="C248" s="17"/>
      <c r="H248" s="2"/>
      <c r="I248" s="2"/>
    </row>
    <row r="249" spans="2:9" x14ac:dyDescent="0.25">
      <c r="B249" s="9" t="s">
        <v>494</v>
      </c>
      <c r="C249" s="17"/>
      <c r="H249" s="2"/>
      <c r="I249" s="2"/>
    </row>
    <row r="250" spans="2:9" x14ac:dyDescent="0.25">
      <c r="B250" s="9" t="s">
        <v>495</v>
      </c>
      <c r="C250" s="17"/>
      <c r="H250" s="2"/>
      <c r="I250" s="2"/>
    </row>
    <row r="251" spans="2:9" x14ac:dyDescent="0.25">
      <c r="B251" s="9" t="s">
        <v>496</v>
      </c>
      <c r="C251" s="17"/>
      <c r="H251" s="2"/>
      <c r="I251" s="2"/>
    </row>
    <row r="252" spans="2:9" x14ac:dyDescent="0.25">
      <c r="B252" s="9" t="s">
        <v>497</v>
      </c>
      <c r="C252" s="17"/>
      <c r="H252" s="2"/>
      <c r="I252" s="2"/>
    </row>
    <row r="253" spans="2:9" x14ac:dyDescent="0.25">
      <c r="B253" s="9" t="s">
        <v>498</v>
      </c>
      <c r="C253" s="17"/>
      <c r="H253" s="2"/>
      <c r="I253" s="2"/>
    </row>
    <row r="254" spans="2:9" x14ac:dyDescent="0.25">
      <c r="B254" s="9" t="s">
        <v>499</v>
      </c>
      <c r="C254" s="17"/>
      <c r="H254" s="2"/>
      <c r="I254" s="2"/>
    </row>
    <row r="255" spans="2:9" x14ac:dyDescent="0.25">
      <c r="B255" s="9" t="s">
        <v>500</v>
      </c>
      <c r="C255" s="17"/>
      <c r="H255" s="2"/>
      <c r="I255" s="2"/>
    </row>
    <row r="256" spans="2:9" x14ac:dyDescent="0.25">
      <c r="B256" s="9" t="s">
        <v>501</v>
      </c>
      <c r="C256" s="17"/>
      <c r="H256" s="2"/>
      <c r="I256" s="2"/>
    </row>
    <row r="257" spans="2:9" x14ac:dyDescent="0.25">
      <c r="B257" s="9" t="s">
        <v>502</v>
      </c>
      <c r="C257" s="17"/>
      <c r="H257" s="2"/>
      <c r="I257" s="2"/>
    </row>
    <row r="258" spans="2:9" x14ac:dyDescent="0.25">
      <c r="B258" s="9" t="s">
        <v>503</v>
      </c>
      <c r="C258" s="17"/>
      <c r="H258" s="2"/>
      <c r="I258" s="2"/>
    </row>
    <row r="259" spans="2:9" x14ac:dyDescent="0.25">
      <c r="B259" s="9" t="s">
        <v>504</v>
      </c>
      <c r="C259" s="17"/>
      <c r="H259" s="2"/>
      <c r="I259" s="2"/>
    </row>
    <row r="260" spans="2:9" x14ac:dyDescent="0.25">
      <c r="B260" s="9" t="s">
        <v>505</v>
      </c>
      <c r="C260" s="17"/>
      <c r="H260" s="2"/>
      <c r="I260" s="2"/>
    </row>
    <row r="261" spans="2:9" x14ac:dyDescent="0.25">
      <c r="B261" s="9" t="s">
        <v>506</v>
      </c>
      <c r="C261" s="17"/>
      <c r="H261" s="2"/>
      <c r="I261" s="2"/>
    </row>
    <row r="262" spans="2:9" x14ac:dyDescent="0.25">
      <c r="B262" s="9" t="s">
        <v>507</v>
      </c>
      <c r="C262" s="17"/>
      <c r="H262" s="2"/>
      <c r="I262" s="2"/>
    </row>
    <row r="263" spans="2:9" x14ac:dyDescent="0.25">
      <c r="B263" s="9" t="s">
        <v>508</v>
      </c>
      <c r="C263" s="17"/>
      <c r="H263" s="2"/>
      <c r="I263" s="2"/>
    </row>
    <row r="264" spans="2:9" x14ac:dyDescent="0.25">
      <c r="B264" s="9" t="s">
        <v>509</v>
      </c>
      <c r="C264" s="17"/>
      <c r="H264" s="2"/>
      <c r="I264" s="2"/>
    </row>
    <row r="265" spans="2:9" x14ac:dyDescent="0.25">
      <c r="B265" s="9" t="s">
        <v>510</v>
      </c>
      <c r="C265" s="17"/>
      <c r="H265" s="2"/>
      <c r="I265" s="2"/>
    </row>
    <row r="266" spans="2:9" x14ac:dyDescent="0.25">
      <c r="B266" s="9" t="s">
        <v>511</v>
      </c>
      <c r="C266" s="17"/>
      <c r="H266" s="2"/>
      <c r="I266" s="2"/>
    </row>
    <row r="267" spans="2:9" x14ac:dyDescent="0.25">
      <c r="B267" s="9" t="s">
        <v>512</v>
      </c>
      <c r="C267" s="17"/>
      <c r="H267" s="2"/>
      <c r="I267" s="2"/>
    </row>
    <row r="268" spans="2:9" x14ac:dyDescent="0.25">
      <c r="B268" s="9" t="s">
        <v>513</v>
      </c>
      <c r="C268" s="17"/>
      <c r="H268" s="2"/>
      <c r="I268" s="2"/>
    </row>
    <row r="269" spans="2:9" x14ac:dyDescent="0.25">
      <c r="B269" s="9" t="s">
        <v>514</v>
      </c>
      <c r="C269" s="17"/>
      <c r="H269" s="2"/>
      <c r="I269" s="2"/>
    </row>
    <row r="270" spans="2:9" x14ac:dyDescent="0.25">
      <c r="B270" s="9" t="s">
        <v>515</v>
      </c>
      <c r="C270" s="17"/>
      <c r="H270" s="2"/>
      <c r="I270" s="2"/>
    </row>
    <row r="271" spans="2:9" x14ac:dyDescent="0.25">
      <c r="B271" s="9" t="s">
        <v>516</v>
      </c>
      <c r="C271" s="17"/>
      <c r="H271" s="2"/>
      <c r="I271" s="2"/>
    </row>
    <row r="272" spans="2:9" x14ac:dyDescent="0.25">
      <c r="B272" s="9" t="s">
        <v>517</v>
      </c>
      <c r="C272" s="17"/>
      <c r="H272" s="2"/>
      <c r="I272" s="2"/>
    </row>
    <row r="273" spans="2:9" x14ac:dyDescent="0.25">
      <c r="B273" s="9" t="s">
        <v>518</v>
      </c>
      <c r="C273" s="17"/>
      <c r="H273" s="2"/>
      <c r="I273" s="2"/>
    </row>
    <row r="274" spans="2:9" x14ac:dyDescent="0.25">
      <c r="B274" s="9" t="s">
        <v>519</v>
      </c>
      <c r="C274" s="17"/>
      <c r="H274" s="2"/>
      <c r="I274" s="2"/>
    </row>
    <row r="275" spans="2:9" x14ac:dyDescent="0.25">
      <c r="B275" s="9" t="s">
        <v>520</v>
      </c>
      <c r="C275" s="17"/>
      <c r="H275" s="2"/>
      <c r="I275" s="2"/>
    </row>
    <row r="276" spans="2:9" x14ac:dyDescent="0.25">
      <c r="B276" s="9" t="s">
        <v>521</v>
      </c>
      <c r="C276" s="17"/>
      <c r="H276" s="2"/>
      <c r="I276" s="2"/>
    </row>
    <row r="277" spans="2:9" x14ac:dyDescent="0.25">
      <c r="B277" s="9" t="s">
        <v>522</v>
      </c>
      <c r="C277" s="17"/>
      <c r="H277" s="2"/>
      <c r="I277" s="2"/>
    </row>
    <row r="278" spans="2:9" x14ac:dyDescent="0.25">
      <c r="B278" s="9" t="s">
        <v>523</v>
      </c>
      <c r="C278" s="17"/>
      <c r="H278" s="2"/>
      <c r="I278" s="2"/>
    </row>
    <row r="279" spans="2:9" x14ac:dyDescent="0.25">
      <c r="B279" s="9" t="s">
        <v>524</v>
      </c>
      <c r="C279" s="17"/>
      <c r="H279" s="2"/>
      <c r="I279" s="2"/>
    </row>
    <row r="280" spans="2:9" x14ac:dyDescent="0.25">
      <c r="B280" s="9" t="s">
        <v>525</v>
      </c>
      <c r="C280" s="17"/>
      <c r="H280" s="2"/>
      <c r="I280" s="2"/>
    </row>
    <row r="281" spans="2:9" x14ac:dyDescent="0.25">
      <c r="B281" s="9" t="s">
        <v>526</v>
      </c>
      <c r="C281" s="17"/>
      <c r="H281" s="2"/>
      <c r="I281" s="2"/>
    </row>
    <row r="282" spans="2:9" x14ac:dyDescent="0.25">
      <c r="B282" s="9" t="s">
        <v>527</v>
      </c>
      <c r="C282" s="17"/>
      <c r="H282" s="2"/>
      <c r="I282" s="2"/>
    </row>
    <row r="283" spans="2:9" x14ac:dyDescent="0.25">
      <c r="B283" s="9" t="s">
        <v>528</v>
      </c>
      <c r="C283" s="17"/>
      <c r="H283" s="2"/>
      <c r="I283" s="2"/>
    </row>
    <row r="284" spans="2:9" x14ac:dyDescent="0.25">
      <c r="B284" s="9" t="s">
        <v>529</v>
      </c>
      <c r="C284" s="17"/>
      <c r="H284" s="2"/>
      <c r="I284" s="2"/>
    </row>
    <row r="285" spans="2:9" x14ac:dyDescent="0.25">
      <c r="B285" s="9" t="s">
        <v>530</v>
      </c>
      <c r="C285" s="17"/>
      <c r="H285" s="2"/>
      <c r="I285" s="2"/>
    </row>
    <row r="286" spans="2:9" x14ac:dyDescent="0.25">
      <c r="B286" s="9" t="s">
        <v>531</v>
      </c>
      <c r="C286" s="17"/>
      <c r="H286" s="2"/>
      <c r="I286" s="2"/>
    </row>
    <row r="287" spans="2:9" x14ac:dyDescent="0.25">
      <c r="B287" s="9" t="s">
        <v>532</v>
      </c>
      <c r="C287" s="17"/>
      <c r="H287" s="2"/>
      <c r="I287" s="2"/>
    </row>
    <row r="288" spans="2:9" x14ac:dyDescent="0.25">
      <c r="B288" s="9" t="s">
        <v>533</v>
      </c>
      <c r="C288" s="17"/>
      <c r="H288" s="2"/>
      <c r="I288" s="2"/>
    </row>
    <row r="289" spans="2:9" x14ac:dyDescent="0.25">
      <c r="B289" s="9" t="s">
        <v>534</v>
      </c>
      <c r="C289" s="17"/>
      <c r="H289" s="2"/>
      <c r="I289" s="2"/>
    </row>
    <row r="290" spans="2:9" x14ac:dyDescent="0.25">
      <c r="B290" s="9" t="s">
        <v>535</v>
      </c>
      <c r="C290" s="17"/>
      <c r="H290" s="2"/>
      <c r="I290" s="2"/>
    </row>
    <row r="291" spans="2:9" x14ac:dyDescent="0.25">
      <c r="B291" s="9" t="s">
        <v>536</v>
      </c>
      <c r="C291" s="17"/>
      <c r="H291" s="2"/>
      <c r="I291" s="2"/>
    </row>
    <row r="292" spans="2:9" x14ac:dyDescent="0.25">
      <c r="B292" s="9" t="s">
        <v>537</v>
      </c>
      <c r="C292" s="17"/>
      <c r="H292" s="2"/>
      <c r="I292" s="2"/>
    </row>
    <row r="293" spans="2:9" x14ac:dyDescent="0.25">
      <c r="B293" s="9" t="s">
        <v>538</v>
      </c>
      <c r="C293" s="17"/>
      <c r="H293" s="2"/>
      <c r="I293" s="2"/>
    </row>
    <row r="294" spans="2:9" x14ac:dyDescent="0.25">
      <c r="B294" s="9" t="s">
        <v>539</v>
      </c>
      <c r="C294" s="17"/>
      <c r="H294" s="2"/>
      <c r="I294" s="2"/>
    </row>
    <row r="295" spans="2:9" x14ac:dyDescent="0.25">
      <c r="B295" s="9" t="s">
        <v>540</v>
      </c>
      <c r="C295" s="17"/>
      <c r="H295" s="2"/>
      <c r="I295" s="2"/>
    </row>
    <row r="296" spans="2:9" x14ac:dyDescent="0.25">
      <c r="B296" s="9" t="s">
        <v>541</v>
      </c>
      <c r="C296" s="17"/>
      <c r="H296" s="2"/>
      <c r="I296" s="2"/>
    </row>
    <row r="297" spans="2:9" x14ac:dyDescent="0.25">
      <c r="B297" s="9" t="s">
        <v>542</v>
      </c>
      <c r="C297" s="17"/>
      <c r="H297" s="2"/>
      <c r="I297" s="2"/>
    </row>
    <row r="298" spans="2:9" x14ac:dyDescent="0.25">
      <c r="B298" s="9" t="s">
        <v>543</v>
      </c>
      <c r="C298" s="17"/>
      <c r="H298" s="2"/>
      <c r="I298" s="2"/>
    </row>
    <row r="299" spans="2:9" x14ac:dyDescent="0.25">
      <c r="B299" s="9" t="s">
        <v>544</v>
      </c>
      <c r="C299" s="17"/>
      <c r="H299" s="2"/>
      <c r="I299" s="2"/>
    </row>
    <row r="300" spans="2:9" x14ac:dyDescent="0.25">
      <c r="B300" s="9" t="s">
        <v>545</v>
      </c>
      <c r="C300" s="17"/>
      <c r="H300" s="2"/>
      <c r="I300" s="2"/>
    </row>
    <row r="301" spans="2:9" x14ac:dyDescent="0.25">
      <c r="B301" s="9" t="s">
        <v>546</v>
      </c>
      <c r="C301" s="17"/>
      <c r="H301" s="2"/>
      <c r="I301" s="2"/>
    </row>
    <row r="302" spans="2:9" x14ac:dyDescent="0.25">
      <c r="B302" s="9" t="s">
        <v>547</v>
      </c>
      <c r="C302" s="17"/>
      <c r="H302" s="2"/>
      <c r="I302" s="2"/>
    </row>
    <row r="303" spans="2:9" x14ac:dyDescent="0.25">
      <c r="B303" s="9" t="s">
        <v>548</v>
      </c>
      <c r="C303" s="17"/>
      <c r="H303" s="2"/>
      <c r="I303" s="2"/>
    </row>
    <row r="304" spans="2:9" x14ac:dyDescent="0.25">
      <c r="B304" s="9" t="s">
        <v>549</v>
      </c>
      <c r="C304" s="17"/>
      <c r="H304" s="2"/>
      <c r="I304" s="2"/>
    </row>
    <row r="305" spans="2:9" x14ac:dyDescent="0.25">
      <c r="B305" s="9" t="s">
        <v>550</v>
      </c>
      <c r="C305" s="17"/>
      <c r="H305" s="2"/>
      <c r="I305" s="2"/>
    </row>
    <row r="306" spans="2:9" x14ac:dyDescent="0.25">
      <c r="B306" s="9" t="s">
        <v>551</v>
      </c>
      <c r="C306" s="17"/>
      <c r="H306" s="2"/>
      <c r="I306" s="2"/>
    </row>
    <row r="307" spans="2:9" x14ac:dyDescent="0.25">
      <c r="B307" s="9" t="s">
        <v>552</v>
      </c>
      <c r="C307" s="17"/>
      <c r="H307" s="2"/>
      <c r="I307" s="2"/>
    </row>
    <row r="308" spans="2:9" x14ac:dyDescent="0.25">
      <c r="B308" s="9" t="s">
        <v>553</v>
      </c>
      <c r="C308" s="17"/>
      <c r="H308" s="2"/>
      <c r="I308" s="2"/>
    </row>
    <row r="309" spans="2:9" x14ac:dyDescent="0.25">
      <c r="B309" s="9" t="s">
        <v>554</v>
      </c>
      <c r="C309" s="17"/>
      <c r="H309" s="2"/>
      <c r="I309" s="2"/>
    </row>
    <row r="310" spans="2:9" x14ac:dyDescent="0.25">
      <c r="B310" s="9" t="s">
        <v>555</v>
      </c>
      <c r="C310" s="17"/>
      <c r="H310" s="2"/>
      <c r="I310" s="2"/>
    </row>
    <row r="311" spans="2:9" x14ac:dyDescent="0.25">
      <c r="B311" s="9" t="s">
        <v>556</v>
      </c>
      <c r="C311" s="17"/>
      <c r="H311" s="2"/>
      <c r="I311" s="2"/>
    </row>
    <row r="312" spans="2:9" x14ac:dyDescent="0.25">
      <c r="B312" s="9" t="s">
        <v>557</v>
      </c>
      <c r="C312" s="17"/>
      <c r="H312" s="2"/>
      <c r="I312" s="2"/>
    </row>
    <row r="313" spans="2:9" x14ac:dyDescent="0.25">
      <c r="B313" s="9" t="s">
        <v>558</v>
      </c>
      <c r="C313" s="17"/>
      <c r="H313" s="2"/>
      <c r="I313" s="2"/>
    </row>
    <row r="314" spans="2:9" x14ac:dyDescent="0.25">
      <c r="B314" s="9" t="s">
        <v>559</v>
      </c>
      <c r="C314" s="17"/>
      <c r="H314" s="2"/>
      <c r="I314" s="2"/>
    </row>
    <row r="315" spans="2:9" x14ac:dyDescent="0.25">
      <c r="B315" s="9" t="s">
        <v>560</v>
      </c>
      <c r="C315" s="17"/>
      <c r="H315" s="2"/>
      <c r="I315" s="2"/>
    </row>
    <row r="316" spans="2:9" x14ac:dyDescent="0.25">
      <c r="B316" s="9" t="s">
        <v>561</v>
      </c>
      <c r="C316" s="17"/>
      <c r="H316" s="2"/>
      <c r="I316" s="2"/>
    </row>
    <row r="317" spans="2:9" x14ac:dyDescent="0.25">
      <c r="B317" s="9" t="s">
        <v>562</v>
      </c>
      <c r="C317" s="17"/>
      <c r="H317" s="2"/>
      <c r="I317" s="2"/>
    </row>
    <row r="318" spans="2:9" x14ac:dyDescent="0.25">
      <c r="B318" s="9" t="s">
        <v>563</v>
      </c>
      <c r="C318" s="17"/>
      <c r="H318" s="2"/>
      <c r="I318" s="2"/>
    </row>
    <row r="319" spans="2:9" x14ac:dyDescent="0.25">
      <c r="B319" s="9" t="s">
        <v>564</v>
      </c>
      <c r="C319" s="17"/>
      <c r="H319" s="2"/>
      <c r="I319" s="2"/>
    </row>
    <row r="320" spans="2:9" x14ac:dyDescent="0.25">
      <c r="B320" s="9" t="s">
        <v>565</v>
      </c>
      <c r="C320" s="17"/>
      <c r="H320" s="2"/>
      <c r="I320" s="2"/>
    </row>
    <row r="321" spans="2:9" x14ac:dyDescent="0.25">
      <c r="B321" s="9" t="s">
        <v>566</v>
      </c>
      <c r="C321" s="17"/>
      <c r="H321" s="2"/>
      <c r="I321" s="2"/>
    </row>
    <row r="322" spans="2:9" x14ac:dyDescent="0.25">
      <c r="B322" s="9" t="s">
        <v>567</v>
      </c>
      <c r="C322" s="17"/>
      <c r="H322" s="2"/>
      <c r="I322" s="2"/>
    </row>
    <row r="323" spans="2:9" x14ac:dyDescent="0.25">
      <c r="B323" s="9" t="s">
        <v>568</v>
      </c>
      <c r="C323" s="17"/>
      <c r="H323" s="2"/>
      <c r="I323" s="2"/>
    </row>
    <row r="324" spans="2:9" x14ac:dyDescent="0.25">
      <c r="B324" s="9" t="s">
        <v>569</v>
      </c>
      <c r="C324" s="17"/>
      <c r="H324" s="2"/>
      <c r="I324" s="2"/>
    </row>
    <row r="325" spans="2:9" x14ac:dyDescent="0.25">
      <c r="B325" s="9" t="s">
        <v>570</v>
      </c>
      <c r="C325" s="17"/>
      <c r="H325" s="2"/>
      <c r="I325" s="2"/>
    </row>
    <row r="326" spans="2:9" x14ac:dyDescent="0.25">
      <c r="B326" s="9" t="s">
        <v>571</v>
      </c>
      <c r="C326" s="17"/>
      <c r="H326" s="2"/>
      <c r="I326" s="2"/>
    </row>
    <row r="327" spans="2:9" x14ac:dyDescent="0.25">
      <c r="B327" s="9" t="s">
        <v>572</v>
      </c>
      <c r="C327" s="17"/>
      <c r="H327" s="2"/>
      <c r="I327" s="2"/>
    </row>
    <row r="328" spans="2:9" x14ac:dyDescent="0.25">
      <c r="B328" s="9" t="s">
        <v>573</v>
      </c>
      <c r="C328" s="17"/>
      <c r="H328" s="2"/>
      <c r="I328" s="2"/>
    </row>
    <row r="329" spans="2:9" x14ac:dyDescent="0.25">
      <c r="B329" s="9" t="s">
        <v>574</v>
      </c>
      <c r="C329" s="17"/>
      <c r="H329" s="2"/>
      <c r="I329" s="2"/>
    </row>
    <row r="330" spans="2:9" x14ac:dyDescent="0.25">
      <c r="B330" s="9" t="s">
        <v>575</v>
      </c>
      <c r="C330" s="17"/>
      <c r="H330" s="2"/>
      <c r="I330" s="2"/>
    </row>
    <row r="331" spans="2:9" x14ac:dyDescent="0.25">
      <c r="B331" s="9" t="s">
        <v>576</v>
      </c>
      <c r="C331" s="17"/>
      <c r="H331" s="2"/>
      <c r="I331" s="2"/>
    </row>
    <row r="332" spans="2:9" x14ac:dyDescent="0.25">
      <c r="B332" s="9" t="s">
        <v>577</v>
      </c>
      <c r="C332" s="17"/>
      <c r="H332" s="2"/>
      <c r="I332" s="2"/>
    </row>
    <row r="333" spans="2:9" x14ac:dyDescent="0.25">
      <c r="B333" s="9" t="s">
        <v>578</v>
      </c>
      <c r="C333" s="17"/>
      <c r="H333" s="2"/>
      <c r="I333" s="2"/>
    </row>
    <row r="334" spans="2:9" x14ac:dyDescent="0.25">
      <c r="B334" s="9" t="s">
        <v>579</v>
      </c>
      <c r="C334" s="17"/>
      <c r="H334" s="2"/>
      <c r="I334" s="2"/>
    </row>
    <row r="335" spans="2:9" x14ac:dyDescent="0.25">
      <c r="B335" s="9" t="s">
        <v>580</v>
      </c>
      <c r="C335" s="17"/>
      <c r="H335" s="2"/>
      <c r="I335" s="2"/>
    </row>
    <row r="336" spans="2:9" x14ac:dyDescent="0.25">
      <c r="B336" s="9" t="s">
        <v>581</v>
      </c>
      <c r="C336" s="17"/>
      <c r="H336" s="2"/>
      <c r="I336" s="2"/>
    </row>
    <row r="337" spans="2:9" x14ac:dyDescent="0.25">
      <c r="B337" s="9" t="s">
        <v>582</v>
      </c>
      <c r="C337" s="17"/>
      <c r="H337" s="2"/>
      <c r="I337" s="2"/>
    </row>
    <row r="338" spans="2:9" x14ac:dyDescent="0.25">
      <c r="B338" s="9" t="s">
        <v>583</v>
      </c>
      <c r="C338" s="17"/>
      <c r="H338" s="2"/>
      <c r="I338" s="2"/>
    </row>
    <row r="339" spans="2:9" x14ac:dyDescent="0.25">
      <c r="B339" s="9" t="s">
        <v>584</v>
      </c>
      <c r="C339" s="17"/>
      <c r="H339" s="2"/>
      <c r="I339" s="2"/>
    </row>
    <row r="340" spans="2:9" x14ac:dyDescent="0.25">
      <c r="B340" s="9" t="s">
        <v>585</v>
      </c>
      <c r="C340" s="17"/>
      <c r="H340" s="2"/>
      <c r="I340" s="2"/>
    </row>
    <row r="341" spans="2:9" x14ac:dyDescent="0.25">
      <c r="B341" s="9" t="s">
        <v>586</v>
      </c>
      <c r="C341" s="17"/>
      <c r="H341" s="2"/>
      <c r="I341" s="2"/>
    </row>
    <row r="342" spans="2:9" x14ac:dyDescent="0.25">
      <c r="B342" s="9" t="s">
        <v>587</v>
      </c>
      <c r="C342" s="17"/>
      <c r="H342" s="2"/>
      <c r="I342" s="2"/>
    </row>
    <row r="343" spans="2:9" x14ac:dyDescent="0.25">
      <c r="B343" s="9" t="s">
        <v>588</v>
      </c>
      <c r="C343" s="17"/>
      <c r="H343" s="2"/>
      <c r="I343" s="2"/>
    </row>
    <row r="344" spans="2:9" x14ac:dyDescent="0.25">
      <c r="B344" s="9" t="s">
        <v>589</v>
      </c>
      <c r="C344" s="17"/>
      <c r="H344" s="2"/>
      <c r="I344" s="2"/>
    </row>
    <row r="345" spans="2:9" x14ac:dyDescent="0.25">
      <c r="B345" s="9" t="s">
        <v>590</v>
      </c>
      <c r="C345" s="17"/>
      <c r="H345" s="2"/>
      <c r="I345" s="2"/>
    </row>
    <row r="346" spans="2:9" x14ac:dyDescent="0.25">
      <c r="B346" s="9" t="s">
        <v>591</v>
      </c>
      <c r="C346" s="17"/>
      <c r="H346" s="2"/>
      <c r="I346" s="2"/>
    </row>
    <row r="347" spans="2:9" x14ac:dyDescent="0.25">
      <c r="B347" s="9" t="s">
        <v>592</v>
      </c>
      <c r="C347" s="17"/>
      <c r="H347" s="2"/>
      <c r="I347" s="2"/>
    </row>
    <row r="348" spans="2:9" x14ac:dyDescent="0.25">
      <c r="B348" s="9" t="s">
        <v>593</v>
      </c>
      <c r="C348" s="17"/>
      <c r="H348" s="2"/>
      <c r="I348" s="2"/>
    </row>
    <row r="349" spans="2:9" x14ac:dyDescent="0.25">
      <c r="B349" s="9" t="s">
        <v>594</v>
      </c>
      <c r="C349" s="17"/>
      <c r="H349" s="2"/>
      <c r="I349" s="2"/>
    </row>
    <row r="350" spans="2:9" x14ac:dyDescent="0.25">
      <c r="B350" s="9" t="s">
        <v>595</v>
      </c>
      <c r="C350" s="17"/>
      <c r="H350" s="2"/>
      <c r="I350" s="2"/>
    </row>
    <row r="351" spans="2:9" x14ac:dyDescent="0.25">
      <c r="B351" s="9" t="s">
        <v>596</v>
      </c>
      <c r="C351" s="17"/>
      <c r="H351" s="2"/>
      <c r="I351" s="2"/>
    </row>
    <row r="352" spans="2:9" x14ac:dyDescent="0.25">
      <c r="B352" s="9" t="s">
        <v>597</v>
      </c>
      <c r="C352" s="17"/>
      <c r="H352" s="2"/>
      <c r="I352" s="2"/>
    </row>
    <row r="353" spans="2:9" x14ac:dyDescent="0.25">
      <c r="B353" s="9" t="s">
        <v>598</v>
      </c>
      <c r="C353" s="17"/>
      <c r="H353" s="2"/>
      <c r="I353" s="2"/>
    </row>
    <row r="354" spans="2:9" x14ac:dyDescent="0.25">
      <c r="B354" s="9" t="s">
        <v>599</v>
      </c>
      <c r="C354" s="17"/>
      <c r="H354" s="2"/>
      <c r="I354" s="2"/>
    </row>
    <row r="355" spans="2:9" x14ac:dyDescent="0.25">
      <c r="B355" s="9" t="s">
        <v>600</v>
      </c>
      <c r="C355" s="17"/>
      <c r="H355" s="2"/>
      <c r="I355" s="2"/>
    </row>
    <row r="356" spans="2:9" x14ac:dyDescent="0.25">
      <c r="B356" s="9" t="s">
        <v>601</v>
      </c>
      <c r="C356" s="17"/>
      <c r="H356" s="2"/>
      <c r="I356" s="2"/>
    </row>
    <row r="357" spans="2:9" x14ac:dyDescent="0.25">
      <c r="B357" s="9" t="s">
        <v>602</v>
      </c>
      <c r="C357" s="17"/>
      <c r="H357" s="2"/>
      <c r="I357" s="2"/>
    </row>
    <row r="358" spans="2:9" x14ac:dyDescent="0.25">
      <c r="B358" s="9" t="s">
        <v>603</v>
      </c>
      <c r="C358" s="17"/>
      <c r="H358" s="2"/>
      <c r="I358" s="2"/>
    </row>
    <row r="359" spans="2:9" x14ac:dyDescent="0.25">
      <c r="B359" s="9" t="s">
        <v>604</v>
      </c>
      <c r="C359" s="17"/>
      <c r="H359" s="2"/>
      <c r="I359" s="2"/>
    </row>
    <row r="360" spans="2:9" x14ac:dyDescent="0.25">
      <c r="B360" s="9" t="s">
        <v>605</v>
      </c>
      <c r="C360" s="17"/>
      <c r="H360" s="2"/>
      <c r="I360" s="2"/>
    </row>
    <row r="361" spans="2:9" x14ac:dyDescent="0.25">
      <c r="B361" s="9" t="s">
        <v>606</v>
      </c>
      <c r="C361" s="17"/>
      <c r="H361" s="2"/>
      <c r="I361" s="2"/>
    </row>
    <row r="362" spans="2:9" x14ac:dyDescent="0.25">
      <c r="B362" s="9" t="s">
        <v>607</v>
      </c>
      <c r="C362" s="17"/>
      <c r="H362" s="2"/>
      <c r="I362" s="2"/>
    </row>
    <row r="363" spans="2:9" x14ac:dyDescent="0.25">
      <c r="B363" s="9" t="s">
        <v>608</v>
      </c>
      <c r="C363" s="17"/>
      <c r="H363" s="2"/>
      <c r="I363" s="2"/>
    </row>
    <row r="364" spans="2:9" x14ac:dyDescent="0.25">
      <c r="B364" s="9" t="s">
        <v>609</v>
      </c>
      <c r="C364" s="17"/>
      <c r="H364" s="2"/>
      <c r="I364" s="2"/>
    </row>
    <row r="365" spans="2:9" x14ac:dyDescent="0.25">
      <c r="B365" s="9" t="s">
        <v>610</v>
      </c>
      <c r="C365" s="17"/>
      <c r="H365" s="2"/>
      <c r="I365" s="2"/>
    </row>
    <row r="366" spans="2:9" x14ac:dyDescent="0.25">
      <c r="B366" s="9" t="s">
        <v>611</v>
      </c>
      <c r="C366" s="17"/>
      <c r="H366" s="2"/>
      <c r="I366" s="2"/>
    </row>
    <row r="367" spans="2:9" x14ac:dyDescent="0.25">
      <c r="B367" s="9" t="s">
        <v>612</v>
      </c>
      <c r="C367" s="17"/>
      <c r="H367" s="2"/>
      <c r="I367" s="2"/>
    </row>
    <row r="368" spans="2:9" x14ac:dyDescent="0.25">
      <c r="B368" s="9" t="s">
        <v>613</v>
      </c>
      <c r="C368" s="17"/>
      <c r="H368" s="2"/>
      <c r="I368" s="2"/>
    </row>
    <row r="369" spans="2:9" x14ac:dyDescent="0.25">
      <c r="B369" s="9" t="s">
        <v>614</v>
      </c>
      <c r="C369" s="17"/>
      <c r="H369" s="2"/>
      <c r="I369" s="2"/>
    </row>
    <row r="370" spans="2:9" x14ac:dyDescent="0.25">
      <c r="B370" s="9" t="s">
        <v>615</v>
      </c>
      <c r="C370" s="17"/>
      <c r="H370" s="2"/>
      <c r="I370" s="2"/>
    </row>
    <row r="371" spans="2:9" x14ac:dyDescent="0.25">
      <c r="B371" s="9" t="s">
        <v>616</v>
      </c>
      <c r="C371" s="17"/>
      <c r="H371" s="2"/>
      <c r="I371" s="2"/>
    </row>
    <row r="372" spans="2:9" x14ac:dyDescent="0.25">
      <c r="B372" s="9" t="s">
        <v>617</v>
      </c>
      <c r="C372" s="17"/>
      <c r="H372" s="2"/>
      <c r="I372" s="2"/>
    </row>
    <row r="373" spans="2:9" x14ac:dyDescent="0.25">
      <c r="B373" s="9" t="s">
        <v>618</v>
      </c>
      <c r="C373" s="17"/>
      <c r="H373" s="2"/>
      <c r="I373" s="2"/>
    </row>
    <row r="374" spans="2:9" x14ac:dyDescent="0.25">
      <c r="B374" s="9" t="s">
        <v>619</v>
      </c>
      <c r="C374" s="17"/>
      <c r="H374" s="2"/>
      <c r="I374" s="2"/>
    </row>
    <row r="375" spans="2:9" x14ac:dyDescent="0.25">
      <c r="B375" s="9" t="s">
        <v>620</v>
      </c>
      <c r="C375" s="17"/>
      <c r="H375" s="2"/>
      <c r="I375" s="2"/>
    </row>
    <row r="376" spans="2:9" x14ac:dyDescent="0.25">
      <c r="B376" s="9" t="s">
        <v>621</v>
      </c>
      <c r="C376" s="17"/>
      <c r="H376" s="2"/>
      <c r="I376" s="2"/>
    </row>
    <row r="377" spans="2:9" x14ac:dyDescent="0.25">
      <c r="B377" s="9" t="s">
        <v>622</v>
      </c>
      <c r="C377" s="17"/>
      <c r="H377" s="2"/>
      <c r="I377" s="2"/>
    </row>
    <row r="378" spans="2:9" x14ac:dyDescent="0.25">
      <c r="B378" s="9" t="s">
        <v>623</v>
      </c>
      <c r="C378" s="17"/>
      <c r="H378" s="2"/>
      <c r="I378" s="2"/>
    </row>
    <row r="379" spans="2:9" x14ac:dyDescent="0.25">
      <c r="B379" s="9" t="s">
        <v>624</v>
      </c>
      <c r="C379" s="17"/>
      <c r="H379" s="2"/>
      <c r="I379" s="2"/>
    </row>
    <row r="380" spans="2:9" x14ac:dyDescent="0.25">
      <c r="B380" s="9" t="s">
        <v>625</v>
      </c>
      <c r="C380" s="17"/>
      <c r="H380" s="2"/>
      <c r="I380" s="2"/>
    </row>
    <row r="381" spans="2:9" x14ac:dyDescent="0.25">
      <c r="B381" s="9" t="s">
        <v>626</v>
      </c>
      <c r="C381" s="17"/>
      <c r="H381" s="2"/>
      <c r="I381" s="2"/>
    </row>
    <row r="382" spans="2:9" x14ac:dyDescent="0.25">
      <c r="B382" s="9" t="s">
        <v>627</v>
      </c>
      <c r="C382" s="17"/>
      <c r="H382" s="2"/>
      <c r="I382" s="2"/>
    </row>
    <row r="383" spans="2:9" x14ac:dyDescent="0.25">
      <c r="B383" s="9" t="s">
        <v>628</v>
      </c>
      <c r="C383" s="17"/>
      <c r="H383" s="2"/>
      <c r="I383" s="2"/>
    </row>
    <row r="384" spans="2:9" x14ac:dyDescent="0.25">
      <c r="B384" s="9" t="s">
        <v>629</v>
      </c>
      <c r="C384" s="17"/>
      <c r="H384" s="2"/>
      <c r="I384" s="2"/>
    </row>
    <row r="385" spans="2:9" x14ac:dyDescent="0.25">
      <c r="B385" s="9" t="s">
        <v>630</v>
      </c>
      <c r="C385" s="17"/>
      <c r="H385" s="2"/>
      <c r="I385" s="2"/>
    </row>
    <row r="386" spans="2:9" x14ac:dyDescent="0.25">
      <c r="B386" s="9" t="s">
        <v>631</v>
      </c>
      <c r="C386" s="17"/>
      <c r="H386" s="2"/>
      <c r="I386" s="2"/>
    </row>
    <row r="387" spans="2:9" x14ac:dyDescent="0.25">
      <c r="B387" s="9" t="s">
        <v>632</v>
      </c>
      <c r="C387" s="17"/>
      <c r="H387" s="2"/>
      <c r="I387" s="2"/>
    </row>
    <row r="388" spans="2:9" x14ac:dyDescent="0.25">
      <c r="B388" s="9" t="s">
        <v>633</v>
      </c>
      <c r="C388" s="17"/>
      <c r="H388" s="2"/>
      <c r="I388" s="2"/>
    </row>
    <row r="389" spans="2:9" x14ac:dyDescent="0.25">
      <c r="B389" s="9" t="s">
        <v>634</v>
      </c>
      <c r="C389" s="17"/>
      <c r="H389" s="2"/>
      <c r="I389" s="2"/>
    </row>
    <row r="390" spans="2:9" x14ac:dyDescent="0.25">
      <c r="B390" s="9" t="s">
        <v>635</v>
      </c>
      <c r="C390" s="17"/>
      <c r="H390" s="2"/>
      <c r="I390" s="2"/>
    </row>
    <row r="391" spans="2:9" x14ac:dyDescent="0.25">
      <c r="B391" s="9" t="s">
        <v>636</v>
      </c>
      <c r="C391" s="17"/>
      <c r="H391" s="2"/>
      <c r="I391" s="2"/>
    </row>
    <row r="392" spans="2:9" x14ac:dyDescent="0.25">
      <c r="B392" s="9" t="s">
        <v>637</v>
      </c>
      <c r="C392" s="17"/>
      <c r="H392" s="2"/>
      <c r="I392" s="2"/>
    </row>
    <row r="393" spans="2:9" x14ac:dyDescent="0.25">
      <c r="B393" s="9" t="s">
        <v>638</v>
      </c>
      <c r="C393" s="17"/>
      <c r="H393" s="2"/>
      <c r="I393" s="2"/>
    </row>
    <row r="394" spans="2:9" x14ac:dyDescent="0.25">
      <c r="B394" s="9" t="s">
        <v>639</v>
      </c>
      <c r="C394" s="17"/>
      <c r="H394" s="2"/>
      <c r="I394" s="2"/>
    </row>
    <row r="395" spans="2:9" x14ac:dyDescent="0.25">
      <c r="B395" s="9" t="s">
        <v>640</v>
      </c>
      <c r="C395" s="17"/>
      <c r="H395" s="2"/>
      <c r="I395" s="2"/>
    </row>
    <row r="396" spans="2:9" x14ac:dyDescent="0.25">
      <c r="B396" s="9" t="s">
        <v>641</v>
      </c>
      <c r="C396" s="17"/>
      <c r="H396" s="2"/>
      <c r="I396" s="2"/>
    </row>
    <row r="397" spans="2:9" x14ac:dyDescent="0.25">
      <c r="B397" s="9" t="s">
        <v>642</v>
      </c>
      <c r="C397" s="17"/>
      <c r="H397" s="2"/>
      <c r="I397" s="2"/>
    </row>
    <row r="398" spans="2:9" x14ac:dyDescent="0.25">
      <c r="B398" s="9" t="s">
        <v>643</v>
      </c>
      <c r="C398" s="17"/>
      <c r="H398" s="2"/>
      <c r="I398" s="2"/>
    </row>
    <row r="399" spans="2:9" x14ac:dyDescent="0.25">
      <c r="B399" s="9" t="s">
        <v>644</v>
      </c>
      <c r="C399" s="17"/>
      <c r="H399" s="2"/>
      <c r="I399" s="2"/>
    </row>
    <row r="400" spans="2:9" x14ac:dyDescent="0.25">
      <c r="B400" s="9" t="s">
        <v>645</v>
      </c>
      <c r="C400" s="17"/>
      <c r="H400" s="2"/>
      <c r="I400" s="2"/>
    </row>
    <row r="401" spans="2:9" x14ac:dyDescent="0.25">
      <c r="B401" s="9" t="s">
        <v>646</v>
      </c>
      <c r="C401" s="17"/>
      <c r="H401" s="2"/>
      <c r="I401" s="2"/>
    </row>
    <row r="402" spans="2:9" x14ac:dyDescent="0.25">
      <c r="B402" s="9" t="s">
        <v>647</v>
      </c>
      <c r="C402" s="17"/>
      <c r="H402" s="2"/>
      <c r="I402" s="2"/>
    </row>
    <row r="403" spans="2:9" x14ac:dyDescent="0.25">
      <c r="B403" s="9" t="s">
        <v>648</v>
      </c>
      <c r="C403" s="17"/>
      <c r="H403" s="2"/>
      <c r="I403" s="2"/>
    </row>
    <row r="404" spans="2:9" x14ac:dyDescent="0.25">
      <c r="B404" s="9" t="s">
        <v>649</v>
      </c>
      <c r="C404" s="17"/>
      <c r="H404" s="2"/>
      <c r="I404" s="2"/>
    </row>
    <row r="405" spans="2:9" x14ac:dyDescent="0.25">
      <c r="B405" s="9" t="s">
        <v>650</v>
      </c>
      <c r="C405" s="17"/>
      <c r="H405" s="2"/>
      <c r="I405" s="2"/>
    </row>
    <row r="406" spans="2:9" x14ac:dyDescent="0.25">
      <c r="B406" s="9" t="s">
        <v>651</v>
      </c>
      <c r="C406" s="17"/>
      <c r="H406" s="2"/>
      <c r="I406" s="2"/>
    </row>
    <row r="407" spans="2:9" x14ac:dyDescent="0.25">
      <c r="B407" s="9" t="s">
        <v>652</v>
      </c>
      <c r="C407" s="17"/>
      <c r="H407" s="2"/>
      <c r="I407" s="2"/>
    </row>
    <row r="408" spans="2:9" x14ac:dyDescent="0.25">
      <c r="B408" s="9" t="s">
        <v>653</v>
      </c>
      <c r="C408" s="17"/>
      <c r="H408" s="2"/>
      <c r="I408" s="2"/>
    </row>
    <row r="409" spans="2:9" x14ac:dyDescent="0.25">
      <c r="B409" s="9" t="s">
        <v>654</v>
      </c>
      <c r="C409" s="17"/>
      <c r="H409" s="2"/>
      <c r="I409" s="2"/>
    </row>
    <row r="410" spans="2:9" x14ac:dyDescent="0.25">
      <c r="B410" s="9" t="s">
        <v>655</v>
      </c>
      <c r="C410" s="17"/>
      <c r="H410" s="2"/>
      <c r="I410" s="2"/>
    </row>
    <row r="411" spans="2:9" x14ac:dyDescent="0.25">
      <c r="B411" s="9" t="s">
        <v>656</v>
      </c>
      <c r="C411" s="17"/>
      <c r="H411" s="2"/>
      <c r="I411" s="2"/>
    </row>
    <row r="412" spans="2:9" x14ac:dyDescent="0.25">
      <c r="B412" s="9" t="s">
        <v>657</v>
      </c>
      <c r="C412" s="17"/>
      <c r="H412" s="2"/>
      <c r="I412" s="2"/>
    </row>
    <row r="413" spans="2:9" x14ac:dyDescent="0.25">
      <c r="B413" s="9" t="s">
        <v>658</v>
      </c>
      <c r="C413" s="17"/>
      <c r="H413" s="2"/>
      <c r="I413" s="2"/>
    </row>
    <row r="414" spans="2:9" x14ac:dyDescent="0.25">
      <c r="B414" s="9" t="s">
        <v>659</v>
      </c>
      <c r="C414" s="17"/>
      <c r="H414" s="2"/>
      <c r="I414" s="2"/>
    </row>
    <row r="415" spans="2:9" x14ac:dyDescent="0.25">
      <c r="B415" s="9" t="s">
        <v>660</v>
      </c>
      <c r="C415" s="17"/>
      <c r="H415" s="2"/>
      <c r="I415" s="2"/>
    </row>
    <row r="416" spans="2:9" x14ac:dyDescent="0.25">
      <c r="B416" s="9" t="s">
        <v>661</v>
      </c>
      <c r="C416" s="17"/>
      <c r="H416" s="2"/>
      <c r="I416" s="2"/>
    </row>
    <row r="417" spans="2:9" x14ac:dyDescent="0.25">
      <c r="B417" s="9" t="s">
        <v>662</v>
      </c>
      <c r="C417" s="17"/>
      <c r="H417" s="2"/>
      <c r="I417" s="2"/>
    </row>
    <row r="418" spans="2:9" x14ac:dyDescent="0.25">
      <c r="B418" s="9" t="s">
        <v>663</v>
      </c>
      <c r="C418" s="17"/>
      <c r="H418" s="2"/>
      <c r="I418" s="2"/>
    </row>
    <row r="419" spans="2:9" x14ac:dyDescent="0.25">
      <c r="B419" s="9" t="s">
        <v>664</v>
      </c>
      <c r="C419" s="17"/>
      <c r="H419" s="2"/>
      <c r="I419" s="2"/>
    </row>
    <row r="420" spans="2:9" x14ac:dyDescent="0.25">
      <c r="B420" s="9" t="s">
        <v>665</v>
      </c>
      <c r="C420" s="17"/>
      <c r="H420" s="2"/>
      <c r="I420" s="2"/>
    </row>
    <row r="421" spans="2:9" x14ac:dyDescent="0.25">
      <c r="B421" s="9" t="s">
        <v>666</v>
      </c>
      <c r="C421" s="17"/>
      <c r="H421" s="2"/>
      <c r="I421" s="2"/>
    </row>
    <row r="422" spans="2:9" x14ac:dyDescent="0.25">
      <c r="B422" s="9" t="s">
        <v>667</v>
      </c>
      <c r="C422" s="17"/>
      <c r="H422" s="2"/>
      <c r="I422" s="2"/>
    </row>
    <row r="423" spans="2:9" x14ac:dyDescent="0.25">
      <c r="B423" s="9" t="s">
        <v>668</v>
      </c>
      <c r="C423" s="17"/>
      <c r="H423" s="2"/>
      <c r="I423" s="2"/>
    </row>
    <row r="424" spans="2:9" x14ac:dyDescent="0.25">
      <c r="B424" s="9" t="s">
        <v>669</v>
      </c>
      <c r="C424" s="17"/>
      <c r="H424" s="2"/>
      <c r="I424" s="2"/>
    </row>
    <row r="425" spans="2:9" x14ac:dyDescent="0.25">
      <c r="B425" s="9" t="s">
        <v>670</v>
      </c>
      <c r="C425" s="17"/>
      <c r="H425" s="2"/>
      <c r="I425" s="2"/>
    </row>
    <row r="426" spans="2:9" x14ac:dyDescent="0.25">
      <c r="B426" s="9" t="s">
        <v>671</v>
      </c>
      <c r="C426" s="17"/>
      <c r="H426" s="2"/>
      <c r="I426" s="2"/>
    </row>
    <row r="427" spans="2:9" x14ac:dyDescent="0.25">
      <c r="B427" s="9" t="s">
        <v>672</v>
      </c>
      <c r="C427" s="17"/>
      <c r="H427" s="2"/>
      <c r="I427" s="2"/>
    </row>
    <row r="428" spans="2:9" x14ac:dyDescent="0.25">
      <c r="B428" s="9" t="s">
        <v>673</v>
      </c>
      <c r="C428" s="17"/>
      <c r="H428" s="2"/>
      <c r="I428" s="2"/>
    </row>
    <row r="429" spans="2:9" x14ac:dyDescent="0.25">
      <c r="B429" s="9" t="s">
        <v>674</v>
      </c>
      <c r="C429" s="17"/>
      <c r="H429" s="2"/>
      <c r="I429" s="2"/>
    </row>
    <row r="430" spans="2:9" x14ac:dyDescent="0.25">
      <c r="B430" s="9" t="s">
        <v>675</v>
      </c>
      <c r="C430" s="17"/>
      <c r="H430" s="2"/>
      <c r="I430" s="2"/>
    </row>
    <row r="431" spans="2:9" x14ac:dyDescent="0.25">
      <c r="B431" s="9" t="s">
        <v>676</v>
      </c>
      <c r="C431" s="17"/>
      <c r="H431" s="2"/>
      <c r="I431" s="2"/>
    </row>
    <row r="432" spans="2:9" x14ac:dyDescent="0.25">
      <c r="B432" s="9" t="s">
        <v>677</v>
      </c>
      <c r="C432" s="17"/>
      <c r="H432" s="2"/>
      <c r="I432" s="2"/>
    </row>
    <row r="433" spans="2:9" x14ac:dyDescent="0.25">
      <c r="B433" s="9" t="s">
        <v>678</v>
      </c>
      <c r="C433" s="17"/>
      <c r="H433" s="2"/>
      <c r="I433" s="2"/>
    </row>
    <row r="434" spans="2:9" x14ac:dyDescent="0.25">
      <c r="B434" s="9" t="s">
        <v>679</v>
      </c>
      <c r="C434" s="17"/>
      <c r="H434" s="2"/>
      <c r="I434" s="2"/>
    </row>
    <row r="435" spans="2:9" x14ac:dyDescent="0.25">
      <c r="B435" s="9" t="s">
        <v>680</v>
      </c>
      <c r="C435" s="17"/>
      <c r="H435" s="2"/>
      <c r="I435" s="2"/>
    </row>
    <row r="436" spans="2:9" x14ac:dyDescent="0.25">
      <c r="B436" s="9" t="s">
        <v>681</v>
      </c>
      <c r="C436" s="17"/>
      <c r="H436" s="2"/>
      <c r="I436" s="2"/>
    </row>
    <row r="437" spans="2:9" x14ac:dyDescent="0.25">
      <c r="B437" s="9" t="s">
        <v>682</v>
      </c>
      <c r="C437" s="17"/>
      <c r="H437" s="2"/>
      <c r="I437" s="2"/>
    </row>
    <row r="438" spans="2:9" x14ac:dyDescent="0.25">
      <c r="B438" s="9" t="s">
        <v>683</v>
      </c>
      <c r="C438" s="17"/>
      <c r="H438" s="2"/>
      <c r="I438" s="2"/>
    </row>
    <row r="439" spans="2:9" x14ac:dyDescent="0.25">
      <c r="B439" s="9" t="s">
        <v>684</v>
      </c>
      <c r="C439" s="17"/>
      <c r="H439" s="2"/>
      <c r="I439" s="2"/>
    </row>
    <row r="440" spans="2:9" x14ac:dyDescent="0.25">
      <c r="B440" s="9" t="s">
        <v>685</v>
      </c>
      <c r="C440" s="17"/>
      <c r="H440" s="2"/>
      <c r="I440" s="2"/>
    </row>
    <row r="441" spans="2:9" x14ac:dyDescent="0.25">
      <c r="B441" s="9" t="s">
        <v>686</v>
      </c>
      <c r="C441" s="17"/>
      <c r="H441" s="2"/>
      <c r="I441" s="2"/>
    </row>
    <row r="442" spans="2:9" x14ac:dyDescent="0.25">
      <c r="B442" s="9" t="s">
        <v>687</v>
      </c>
      <c r="C442" s="17"/>
      <c r="H442" s="2"/>
      <c r="I442" s="2"/>
    </row>
    <row r="443" spans="2:9" x14ac:dyDescent="0.25">
      <c r="B443" s="9" t="s">
        <v>688</v>
      </c>
      <c r="C443" s="17"/>
      <c r="H443" s="2"/>
      <c r="I443" s="2"/>
    </row>
    <row r="444" spans="2:9" x14ac:dyDescent="0.25">
      <c r="B444" s="9" t="s">
        <v>689</v>
      </c>
      <c r="C444" s="17"/>
      <c r="H444" s="2"/>
      <c r="I444" s="2"/>
    </row>
    <row r="445" spans="2:9" x14ac:dyDescent="0.25">
      <c r="B445" s="9" t="s">
        <v>690</v>
      </c>
      <c r="C445" s="17"/>
      <c r="H445" s="2"/>
      <c r="I445" s="2"/>
    </row>
    <row r="446" spans="2:9" x14ac:dyDescent="0.25">
      <c r="B446" s="9" t="s">
        <v>691</v>
      </c>
      <c r="C446" s="17"/>
      <c r="H446" s="2"/>
      <c r="I446" s="2"/>
    </row>
    <row r="447" spans="2:9" x14ac:dyDescent="0.25">
      <c r="B447" s="9" t="s">
        <v>692</v>
      </c>
      <c r="C447" s="17"/>
      <c r="H447" s="2"/>
      <c r="I447" s="2"/>
    </row>
    <row r="448" spans="2:9" x14ac:dyDescent="0.25">
      <c r="B448" s="9" t="s">
        <v>693</v>
      </c>
      <c r="C448" s="17"/>
      <c r="H448" s="2"/>
      <c r="I448" s="2"/>
    </row>
    <row r="449" spans="2:9" x14ac:dyDescent="0.25">
      <c r="B449" s="9" t="s">
        <v>694</v>
      </c>
      <c r="C449" s="17"/>
      <c r="H449" s="2"/>
      <c r="I449" s="2"/>
    </row>
    <row r="450" spans="2:9" x14ac:dyDescent="0.25">
      <c r="B450" s="9" t="s">
        <v>695</v>
      </c>
      <c r="C450" s="17"/>
      <c r="H450" s="2"/>
      <c r="I450" s="2"/>
    </row>
    <row r="451" spans="2:9" x14ac:dyDescent="0.25">
      <c r="B451" s="9" t="s">
        <v>696</v>
      </c>
      <c r="C451" s="17"/>
      <c r="H451" s="2"/>
      <c r="I451" s="2"/>
    </row>
    <row r="452" spans="2:9" x14ac:dyDescent="0.25">
      <c r="B452" s="9" t="s">
        <v>697</v>
      </c>
      <c r="C452" s="17"/>
      <c r="H452" s="2"/>
      <c r="I452" s="2"/>
    </row>
    <row r="453" spans="2:9" x14ac:dyDescent="0.25">
      <c r="B453" s="9" t="s">
        <v>698</v>
      </c>
      <c r="C453" s="17"/>
      <c r="H453" s="2"/>
      <c r="I453" s="2"/>
    </row>
    <row r="454" spans="2:9" x14ac:dyDescent="0.25">
      <c r="B454" s="9" t="s">
        <v>699</v>
      </c>
      <c r="C454" s="17"/>
      <c r="H454" s="2"/>
      <c r="I454" s="2"/>
    </row>
    <row r="455" spans="2:9" x14ac:dyDescent="0.25">
      <c r="B455" s="9" t="s">
        <v>700</v>
      </c>
      <c r="C455" s="17"/>
      <c r="H455" s="2"/>
      <c r="I455" s="2"/>
    </row>
    <row r="456" spans="2:9" x14ac:dyDescent="0.25">
      <c r="B456" s="9" t="s">
        <v>701</v>
      </c>
      <c r="C456" s="17"/>
      <c r="H456" s="2"/>
      <c r="I456" s="2"/>
    </row>
    <row r="457" spans="2:9" x14ac:dyDescent="0.25">
      <c r="B457" s="9" t="s">
        <v>702</v>
      </c>
      <c r="C457" s="17"/>
      <c r="H457" s="2"/>
      <c r="I457" s="2"/>
    </row>
    <row r="458" spans="2:9" x14ac:dyDescent="0.25">
      <c r="B458" s="9" t="s">
        <v>703</v>
      </c>
      <c r="C458" s="17"/>
      <c r="H458" s="2"/>
      <c r="I458" s="2"/>
    </row>
    <row r="459" spans="2:9" x14ac:dyDescent="0.25">
      <c r="B459" s="9" t="s">
        <v>704</v>
      </c>
      <c r="C459" s="17"/>
      <c r="H459" s="2"/>
      <c r="I459" s="2"/>
    </row>
    <row r="460" spans="2:9" x14ac:dyDescent="0.25">
      <c r="B460" s="9" t="s">
        <v>705</v>
      </c>
      <c r="C460" s="17"/>
      <c r="H460" s="2"/>
      <c r="I460" s="2"/>
    </row>
    <row r="461" spans="2:9" x14ac:dyDescent="0.25">
      <c r="B461" s="9" t="s">
        <v>706</v>
      </c>
      <c r="C461" s="17"/>
      <c r="H461" s="2"/>
      <c r="I461" s="2"/>
    </row>
    <row r="462" spans="2:9" x14ac:dyDescent="0.25">
      <c r="B462" s="9" t="s">
        <v>707</v>
      </c>
      <c r="C462" s="17"/>
      <c r="H462" s="2"/>
      <c r="I462" s="2"/>
    </row>
    <row r="463" spans="2:9" x14ac:dyDescent="0.25">
      <c r="B463" s="9" t="s">
        <v>708</v>
      </c>
      <c r="C463" s="17"/>
      <c r="H463" s="2"/>
      <c r="I463" s="2"/>
    </row>
    <row r="464" spans="2:9" x14ac:dyDescent="0.25">
      <c r="B464" s="9" t="s">
        <v>709</v>
      </c>
      <c r="C464" s="17"/>
      <c r="H464" s="2"/>
      <c r="I464" s="2"/>
    </row>
    <row r="465" spans="2:9" x14ac:dyDescent="0.25">
      <c r="B465" s="9" t="s">
        <v>710</v>
      </c>
      <c r="C465" s="17"/>
      <c r="H465" s="2"/>
      <c r="I465" s="2"/>
    </row>
    <row r="466" spans="2:9" x14ac:dyDescent="0.25">
      <c r="B466" s="9" t="s">
        <v>711</v>
      </c>
      <c r="C466" s="17"/>
      <c r="H466" s="2"/>
      <c r="I466" s="2"/>
    </row>
    <row r="467" spans="2:9" x14ac:dyDescent="0.25">
      <c r="B467" s="9" t="s">
        <v>712</v>
      </c>
      <c r="C467" s="17"/>
      <c r="H467" s="2"/>
      <c r="I467" s="2"/>
    </row>
    <row r="468" spans="2:9" x14ac:dyDescent="0.25">
      <c r="B468" s="9" t="s">
        <v>713</v>
      </c>
      <c r="C468" s="17"/>
      <c r="H468" s="2"/>
      <c r="I468" s="2"/>
    </row>
    <row r="469" spans="2:9" x14ac:dyDescent="0.25">
      <c r="B469" s="9" t="s">
        <v>714</v>
      </c>
      <c r="C469" s="17"/>
      <c r="H469" s="2"/>
      <c r="I469" s="2"/>
    </row>
    <row r="470" spans="2:9" x14ac:dyDescent="0.25">
      <c r="B470" s="9" t="s">
        <v>715</v>
      </c>
      <c r="C470" s="17"/>
      <c r="H470" s="2"/>
      <c r="I470" s="2"/>
    </row>
    <row r="471" spans="2:9" x14ac:dyDescent="0.25">
      <c r="B471" s="9" t="s">
        <v>716</v>
      </c>
      <c r="C471" s="17"/>
      <c r="H471" s="2"/>
      <c r="I471" s="2"/>
    </row>
    <row r="472" spans="2:9" x14ac:dyDescent="0.25">
      <c r="B472" s="9" t="s">
        <v>717</v>
      </c>
      <c r="C472" s="17"/>
      <c r="H472" s="2"/>
      <c r="I472" s="2"/>
    </row>
    <row r="473" spans="2:9" x14ac:dyDescent="0.25">
      <c r="B473" s="9" t="s">
        <v>718</v>
      </c>
      <c r="C473" s="17"/>
      <c r="H473" s="2"/>
      <c r="I473" s="2"/>
    </row>
    <row r="474" spans="2:9" x14ac:dyDescent="0.25">
      <c r="B474" s="9" t="s">
        <v>719</v>
      </c>
      <c r="C474" s="17"/>
      <c r="H474" s="2"/>
      <c r="I474" s="2"/>
    </row>
    <row r="475" spans="2:9" x14ac:dyDescent="0.25">
      <c r="B475" s="9" t="s">
        <v>719</v>
      </c>
      <c r="C475" s="17"/>
      <c r="H475" s="2"/>
      <c r="I475" s="2"/>
    </row>
    <row r="476" spans="2:9" x14ac:dyDescent="0.25">
      <c r="B476" s="9" t="s">
        <v>720</v>
      </c>
      <c r="C476" s="17"/>
      <c r="H476" s="2"/>
      <c r="I476" s="2"/>
    </row>
    <row r="477" spans="2:9" x14ac:dyDescent="0.25">
      <c r="B477" s="9" t="s">
        <v>721</v>
      </c>
      <c r="C477" s="17"/>
      <c r="H477" s="2"/>
      <c r="I477" s="2"/>
    </row>
    <row r="478" spans="2:9" x14ac:dyDescent="0.25">
      <c r="B478" s="9" t="s">
        <v>722</v>
      </c>
      <c r="C478" s="17"/>
      <c r="H478" s="2"/>
      <c r="I478" s="2"/>
    </row>
    <row r="479" spans="2:9" x14ac:dyDescent="0.25">
      <c r="B479" s="9" t="s">
        <v>723</v>
      </c>
      <c r="C479" s="17"/>
      <c r="H479" s="2"/>
      <c r="I479" s="2"/>
    </row>
    <row r="480" spans="2:9" x14ac:dyDescent="0.25">
      <c r="B480" s="9" t="s">
        <v>724</v>
      </c>
      <c r="C480" s="17"/>
      <c r="H480" s="2"/>
      <c r="I480" s="2"/>
    </row>
    <row r="481" spans="2:9" x14ac:dyDescent="0.25">
      <c r="B481" s="9" t="s">
        <v>725</v>
      </c>
      <c r="C481" s="17"/>
      <c r="H481" s="2"/>
      <c r="I481" s="2"/>
    </row>
    <row r="482" spans="2:9" x14ac:dyDescent="0.25">
      <c r="B482" s="9" t="s">
        <v>726</v>
      </c>
      <c r="C482" s="17"/>
      <c r="H482" s="2"/>
      <c r="I482" s="2"/>
    </row>
    <row r="483" spans="2:9" x14ac:dyDescent="0.25">
      <c r="B483" s="9" t="s">
        <v>727</v>
      </c>
      <c r="C483" s="17"/>
      <c r="H483" s="2"/>
      <c r="I483" s="2"/>
    </row>
    <row r="484" spans="2:9" x14ac:dyDescent="0.25">
      <c r="B484" s="9" t="s">
        <v>728</v>
      </c>
      <c r="C484" s="17"/>
      <c r="H484" s="2"/>
      <c r="I484" s="2"/>
    </row>
    <row r="485" spans="2:9" x14ac:dyDescent="0.25">
      <c r="B485" s="9" t="s">
        <v>729</v>
      </c>
      <c r="C485" s="17"/>
      <c r="H485" s="2"/>
      <c r="I485" s="2"/>
    </row>
    <row r="486" spans="2:9" x14ac:dyDescent="0.25">
      <c r="B486" s="9" t="s">
        <v>730</v>
      </c>
      <c r="C486" s="17"/>
      <c r="H486" s="2"/>
      <c r="I486" s="2"/>
    </row>
    <row r="487" spans="2:9" x14ac:dyDescent="0.25">
      <c r="B487" s="9" t="s">
        <v>731</v>
      </c>
      <c r="C487" s="17"/>
      <c r="H487" s="2"/>
      <c r="I487" s="2"/>
    </row>
    <row r="488" spans="2:9" x14ac:dyDescent="0.25">
      <c r="B488" s="9" t="s">
        <v>732</v>
      </c>
      <c r="C488" s="17"/>
      <c r="H488" s="2"/>
      <c r="I488" s="2"/>
    </row>
    <row r="489" spans="2:9" x14ac:dyDescent="0.25">
      <c r="B489" s="9" t="s">
        <v>733</v>
      </c>
      <c r="C489" s="17"/>
      <c r="H489" s="2"/>
      <c r="I489" s="2"/>
    </row>
    <row r="490" spans="2:9" x14ac:dyDescent="0.25">
      <c r="B490" s="9" t="s">
        <v>734</v>
      </c>
      <c r="C490" s="17"/>
      <c r="H490" s="2"/>
      <c r="I490" s="2"/>
    </row>
    <row r="491" spans="2:9" x14ac:dyDescent="0.25">
      <c r="B491" s="9" t="s">
        <v>735</v>
      </c>
      <c r="C491" s="17"/>
      <c r="H491" s="2"/>
      <c r="I491" s="2"/>
    </row>
    <row r="492" spans="2:9" x14ac:dyDescent="0.25">
      <c r="B492" s="9" t="s">
        <v>736</v>
      </c>
      <c r="C492" s="17"/>
      <c r="H492" s="2"/>
      <c r="I492" s="2"/>
    </row>
    <row r="493" spans="2:9" x14ac:dyDescent="0.25">
      <c r="B493" s="9" t="s">
        <v>737</v>
      </c>
      <c r="C493" s="17"/>
      <c r="H493" s="2"/>
      <c r="I493" s="2"/>
    </row>
    <row r="494" spans="2:9" x14ac:dyDescent="0.25">
      <c r="B494" s="9" t="s">
        <v>738</v>
      </c>
      <c r="C494" s="17"/>
      <c r="H494" s="2"/>
      <c r="I494" s="2"/>
    </row>
    <row r="495" spans="2:9" x14ac:dyDescent="0.25">
      <c r="B495" s="9" t="s">
        <v>739</v>
      </c>
      <c r="C495" s="17"/>
      <c r="H495" s="2"/>
      <c r="I495" s="2"/>
    </row>
    <row r="496" spans="2:9" x14ac:dyDescent="0.25">
      <c r="B496" s="9" t="s">
        <v>740</v>
      </c>
      <c r="C496" s="17"/>
      <c r="H496" s="2"/>
      <c r="I496" s="2"/>
    </row>
    <row r="497" spans="2:9" x14ac:dyDescent="0.25">
      <c r="B497" s="9" t="s">
        <v>741</v>
      </c>
      <c r="C497" s="17"/>
      <c r="H497" s="2"/>
      <c r="I497" s="2"/>
    </row>
    <row r="498" spans="2:9" x14ac:dyDescent="0.25">
      <c r="B498" s="9" t="s">
        <v>742</v>
      </c>
      <c r="C498" s="17"/>
      <c r="H498" s="2"/>
      <c r="I498" s="2"/>
    </row>
    <row r="499" spans="2:9" x14ac:dyDescent="0.25">
      <c r="B499" s="9" t="s">
        <v>743</v>
      </c>
      <c r="C499" s="17"/>
      <c r="H499" s="2"/>
      <c r="I499" s="2"/>
    </row>
    <row r="500" spans="2:9" x14ac:dyDescent="0.25">
      <c r="B500" s="9" t="s">
        <v>744</v>
      </c>
      <c r="C500" s="17"/>
      <c r="H500" s="2"/>
      <c r="I500" s="2"/>
    </row>
    <row r="501" spans="2:9" x14ac:dyDescent="0.25">
      <c r="B501" s="9" t="s">
        <v>745</v>
      </c>
      <c r="C501" s="17"/>
      <c r="H501" s="2"/>
      <c r="I501" s="2"/>
    </row>
    <row r="502" spans="2:9" x14ac:dyDescent="0.25">
      <c r="B502" s="9" t="s">
        <v>746</v>
      </c>
      <c r="C502" s="17"/>
      <c r="H502" s="2"/>
      <c r="I502" s="2"/>
    </row>
    <row r="503" spans="2:9" x14ac:dyDescent="0.25">
      <c r="B503" s="9" t="s">
        <v>747</v>
      </c>
      <c r="C503" s="17"/>
      <c r="H503" s="2"/>
      <c r="I503" s="2"/>
    </row>
    <row r="504" spans="2:9" x14ac:dyDescent="0.25">
      <c r="B504" s="9" t="s">
        <v>748</v>
      </c>
      <c r="C504" s="17"/>
      <c r="H504" s="2"/>
      <c r="I504" s="2"/>
    </row>
    <row r="505" spans="2:9" x14ac:dyDescent="0.25">
      <c r="B505" s="9" t="s">
        <v>749</v>
      </c>
      <c r="C505" s="17"/>
      <c r="H505" s="2"/>
      <c r="I505" s="2"/>
    </row>
    <row r="506" spans="2:9" x14ac:dyDescent="0.25">
      <c r="B506" s="9" t="s">
        <v>750</v>
      </c>
      <c r="C506" s="17"/>
      <c r="H506" s="2"/>
      <c r="I506" s="2"/>
    </row>
    <row r="507" spans="2:9" x14ac:dyDescent="0.25">
      <c r="B507" s="9" t="s">
        <v>751</v>
      </c>
      <c r="C507" s="17"/>
      <c r="H507" s="2"/>
      <c r="I507" s="2"/>
    </row>
    <row r="508" spans="2:9" x14ac:dyDescent="0.25">
      <c r="B508" s="9" t="s">
        <v>752</v>
      </c>
      <c r="C508" s="17"/>
      <c r="H508" s="2"/>
      <c r="I508" s="2"/>
    </row>
    <row r="509" spans="2:9" x14ac:dyDescent="0.25">
      <c r="B509" s="9" t="s">
        <v>753</v>
      </c>
      <c r="C509" s="17"/>
      <c r="H509" s="2"/>
      <c r="I509" s="2"/>
    </row>
    <row r="510" spans="2:9" x14ac:dyDescent="0.25">
      <c r="B510" s="9" t="s">
        <v>754</v>
      </c>
      <c r="C510" s="17"/>
      <c r="H510" s="2"/>
      <c r="I510" s="2"/>
    </row>
    <row r="511" spans="2:9" x14ac:dyDescent="0.25">
      <c r="B511" s="9" t="s">
        <v>755</v>
      </c>
      <c r="C511" s="17"/>
      <c r="H511" s="2"/>
      <c r="I511" s="2"/>
    </row>
    <row r="512" spans="2:9" x14ac:dyDescent="0.25">
      <c r="B512" s="9" t="s">
        <v>756</v>
      </c>
      <c r="C512" s="17"/>
      <c r="H512" s="2"/>
      <c r="I512" s="2"/>
    </row>
    <row r="513" spans="2:9" x14ac:dyDescent="0.25">
      <c r="B513" s="9" t="s">
        <v>757</v>
      </c>
      <c r="C513" s="17"/>
      <c r="H513" s="2"/>
      <c r="I513" s="2"/>
    </row>
    <row r="514" spans="2:9" x14ac:dyDescent="0.25">
      <c r="B514" s="9" t="s">
        <v>758</v>
      </c>
      <c r="C514" s="17"/>
      <c r="H514" s="2"/>
      <c r="I514" s="2"/>
    </row>
    <row r="515" spans="2:9" x14ac:dyDescent="0.25">
      <c r="B515" s="9" t="s">
        <v>759</v>
      </c>
      <c r="C515" s="17"/>
      <c r="H515" s="2"/>
      <c r="I515" s="2"/>
    </row>
    <row r="516" spans="2:9" x14ac:dyDescent="0.25">
      <c r="B516" s="9" t="s">
        <v>760</v>
      </c>
      <c r="C516" s="17"/>
      <c r="H516" s="2"/>
      <c r="I516" s="2"/>
    </row>
    <row r="517" spans="2:9" x14ac:dyDescent="0.25">
      <c r="B517" s="9" t="s">
        <v>761</v>
      </c>
      <c r="C517" s="17"/>
      <c r="H517" s="2"/>
      <c r="I517" s="2"/>
    </row>
    <row r="518" spans="2:9" x14ac:dyDescent="0.25">
      <c r="B518" s="9" t="s">
        <v>762</v>
      </c>
      <c r="C518" s="17"/>
      <c r="H518" s="2"/>
      <c r="I518" s="2"/>
    </row>
    <row r="519" spans="2:9" x14ac:dyDescent="0.25">
      <c r="B519" s="9" t="s">
        <v>763</v>
      </c>
      <c r="C519" s="17"/>
      <c r="H519" s="2"/>
      <c r="I519" s="2"/>
    </row>
    <row r="520" spans="2:9" x14ac:dyDescent="0.25">
      <c r="B520" s="9" t="s">
        <v>764</v>
      </c>
      <c r="C520" s="17"/>
      <c r="H520" s="2"/>
      <c r="I520" s="2"/>
    </row>
    <row r="521" spans="2:9" x14ac:dyDescent="0.25">
      <c r="B521" s="9" t="s">
        <v>765</v>
      </c>
      <c r="C521" s="17"/>
      <c r="H521" s="2"/>
      <c r="I521" s="2"/>
    </row>
    <row r="522" spans="2:9" x14ac:dyDescent="0.25">
      <c r="B522" s="9" t="s">
        <v>766</v>
      </c>
      <c r="C522" s="17"/>
      <c r="H522" s="2"/>
      <c r="I522" s="2"/>
    </row>
    <row r="523" spans="2:9" x14ac:dyDescent="0.25">
      <c r="B523" s="9" t="s">
        <v>767</v>
      </c>
      <c r="C523" s="17"/>
      <c r="H523" s="2"/>
      <c r="I523" s="2"/>
    </row>
    <row r="524" spans="2:9" x14ac:dyDescent="0.25">
      <c r="B524" s="9" t="s">
        <v>768</v>
      </c>
      <c r="C524" s="17"/>
      <c r="H524" s="2"/>
      <c r="I524" s="2"/>
    </row>
    <row r="525" spans="2:9" x14ac:dyDescent="0.25">
      <c r="B525" s="9" t="s">
        <v>769</v>
      </c>
      <c r="C525" s="17"/>
      <c r="H525" s="2"/>
      <c r="I525" s="2"/>
    </row>
    <row r="526" spans="2:9" x14ac:dyDescent="0.25">
      <c r="B526" s="9" t="s">
        <v>770</v>
      </c>
      <c r="C526" s="17"/>
      <c r="H526" s="2"/>
      <c r="I526" s="2"/>
    </row>
    <row r="527" spans="2:9" x14ac:dyDescent="0.25">
      <c r="B527" s="9" t="s">
        <v>771</v>
      </c>
      <c r="C527" s="17"/>
      <c r="H527" s="2"/>
      <c r="I527" s="2"/>
    </row>
    <row r="528" spans="2:9" x14ac:dyDescent="0.25">
      <c r="B528" s="9" t="s">
        <v>772</v>
      </c>
      <c r="C528" s="17"/>
      <c r="H528" s="2"/>
      <c r="I528" s="2"/>
    </row>
    <row r="529" spans="2:9" x14ac:dyDescent="0.25">
      <c r="B529" s="9" t="s">
        <v>773</v>
      </c>
      <c r="C529" s="17"/>
      <c r="H529" s="2"/>
      <c r="I529" s="2"/>
    </row>
    <row r="530" spans="2:9" x14ac:dyDescent="0.25">
      <c r="B530" s="9" t="s">
        <v>774</v>
      </c>
      <c r="C530" s="17"/>
      <c r="H530" s="2"/>
      <c r="I530" s="2"/>
    </row>
    <row r="531" spans="2:9" x14ac:dyDescent="0.25">
      <c r="B531" s="9" t="s">
        <v>775</v>
      </c>
      <c r="C531" s="17"/>
      <c r="H531" s="2"/>
      <c r="I531" s="2"/>
    </row>
    <row r="532" spans="2:9" x14ac:dyDescent="0.25">
      <c r="B532" s="9" t="s">
        <v>776</v>
      </c>
      <c r="C532" s="17"/>
      <c r="H532" s="2"/>
      <c r="I532" s="2"/>
    </row>
    <row r="533" spans="2:9" x14ac:dyDescent="0.25">
      <c r="B533" s="9" t="s">
        <v>777</v>
      </c>
      <c r="C533" s="17"/>
      <c r="H533" s="2"/>
      <c r="I533" s="2"/>
    </row>
    <row r="534" spans="2:9" x14ac:dyDescent="0.25">
      <c r="B534" s="9" t="s">
        <v>778</v>
      </c>
      <c r="C534" s="17"/>
      <c r="H534" s="2"/>
      <c r="I534" s="2"/>
    </row>
    <row r="535" spans="2:9" x14ac:dyDescent="0.25">
      <c r="B535" s="9" t="s">
        <v>779</v>
      </c>
      <c r="C535" s="17"/>
      <c r="H535" s="2"/>
      <c r="I535" s="2"/>
    </row>
    <row r="536" spans="2:9" x14ac:dyDescent="0.25">
      <c r="B536" s="9" t="s">
        <v>780</v>
      </c>
      <c r="C536" s="17"/>
      <c r="H536" s="2"/>
      <c r="I536" s="2"/>
    </row>
    <row r="537" spans="2:9" x14ac:dyDescent="0.25">
      <c r="B537" s="9" t="s">
        <v>781</v>
      </c>
      <c r="C537" s="17"/>
      <c r="H537" s="2"/>
      <c r="I537" s="2"/>
    </row>
    <row r="538" spans="2:9" x14ac:dyDescent="0.25">
      <c r="B538" s="9" t="s">
        <v>782</v>
      </c>
      <c r="C538" s="17"/>
      <c r="H538" s="2"/>
      <c r="I538" s="2"/>
    </row>
    <row r="539" spans="2:9" x14ac:dyDescent="0.25">
      <c r="B539" s="9" t="s">
        <v>783</v>
      </c>
      <c r="C539" s="17"/>
      <c r="H539" s="2"/>
      <c r="I539" s="2"/>
    </row>
    <row r="540" spans="2:9" x14ac:dyDescent="0.25">
      <c r="B540" s="9" t="s">
        <v>784</v>
      </c>
      <c r="C540" s="17"/>
      <c r="H540" s="2"/>
      <c r="I540" s="2"/>
    </row>
    <row r="541" spans="2:9" x14ac:dyDescent="0.25">
      <c r="B541" s="9" t="s">
        <v>785</v>
      </c>
      <c r="C541" s="17"/>
      <c r="H541" s="2"/>
      <c r="I541" s="2"/>
    </row>
    <row r="542" spans="2:9" x14ac:dyDescent="0.25">
      <c r="B542" s="9" t="s">
        <v>786</v>
      </c>
      <c r="C542" s="17"/>
      <c r="H542" s="2"/>
      <c r="I542" s="2"/>
    </row>
    <row r="543" spans="2:9" x14ac:dyDescent="0.25">
      <c r="B543" s="9" t="s">
        <v>787</v>
      </c>
      <c r="C543" s="17"/>
      <c r="H543" s="2"/>
      <c r="I543" s="2"/>
    </row>
    <row r="544" spans="2:9" x14ac:dyDescent="0.25">
      <c r="B544" s="9" t="s">
        <v>788</v>
      </c>
      <c r="C544" s="17"/>
      <c r="H544" s="2"/>
      <c r="I544" s="2"/>
    </row>
    <row r="545" spans="2:9" x14ac:dyDescent="0.25">
      <c r="B545" s="9" t="s">
        <v>789</v>
      </c>
      <c r="C545" s="17"/>
      <c r="H545" s="2"/>
      <c r="I545" s="2"/>
    </row>
    <row r="546" spans="2:9" x14ac:dyDescent="0.25">
      <c r="B546" s="9" t="s">
        <v>790</v>
      </c>
      <c r="C546" s="17"/>
      <c r="H546" s="2"/>
      <c r="I546" s="2"/>
    </row>
    <row r="547" spans="2:9" x14ac:dyDescent="0.25">
      <c r="B547" s="9" t="s">
        <v>791</v>
      </c>
      <c r="C547" s="17"/>
      <c r="H547" s="2"/>
      <c r="I547" s="2"/>
    </row>
    <row r="548" spans="2:9" x14ac:dyDescent="0.25">
      <c r="B548" s="9" t="s">
        <v>792</v>
      </c>
      <c r="C548" s="17"/>
      <c r="H548" s="2"/>
      <c r="I548" s="2"/>
    </row>
    <row r="549" spans="2:9" x14ac:dyDescent="0.25">
      <c r="B549" s="9" t="s">
        <v>793</v>
      </c>
      <c r="C549" s="17"/>
      <c r="H549" s="2"/>
      <c r="I549" s="2"/>
    </row>
    <row r="550" spans="2:9" x14ac:dyDescent="0.25">
      <c r="B550" s="9" t="s">
        <v>794</v>
      </c>
      <c r="C550" s="17"/>
      <c r="H550" s="2"/>
      <c r="I550" s="2"/>
    </row>
    <row r="551" spans="2:9" x14ac:dyDescent="0.25">
      <c r="B551" s="9" t="s">
        <v>795</v>
      </c>
      <c r="C551" s="17"/>
      <c r="H551" s="2"/>
      <c r="I551" s="2"/>
    </row>
    <row r="552" spans="2:9" x14ac:dyDescent="0.25">
      <c r="B552" s="9" t="s">
        <v>796</v>
      </c>
      <c r="C552" s="17"/>
      <c r="H552" s="2"/>
      <c r="I552" s="2"/>
    </row>
    <row r="553" spans="2:9" x14ac:dyDescent="0.25">
      <c r="B553" s="9" t="s">
        <v>797</v>
      </c>
      <c r="C553" s="17"/>
      <c r="H553" s="2"/>
      <c r="I553" s="2"/>
    </row>
    <row r="554" spans="2:9" x14ac:dyDescent="0.25">
      <c r="B554" s="9" t="s">
        <v>798</v>
      </c>
      <c r="C554" s="17"/>
      <c r="H554" s="2"/>
      <c r="I554" s="2"/>
    </row>
    <row r="555" spans="2:9" x14ac:dyDescent="0.25">
      <c r="B555" s="9" t="s">
        <v>799</v>
      </c>
      <c r="C555" s="17"/>
      <c r="H555" s="2"/>
      <c r="I555" s="2"/>
    </row>
    <row r="556" spans="2:9" x14ac:dyDescent="0.25">
      <c r="B556" s="9" t="s">
        <v>800</v>
      </c>
      <c r="C556" s="17"/>
      <c r="H556" s="2"/>
      <c r="I556" s="2"/>
    </row>
    <row r="557" spans="2:9" x14ac:dyDescent="0.25">
      <c r="B557" s="9" t="s">
        <v>801</v>
      </c>
      <c r="C557" s="17"/>
      <c r="H557" s="2"/>
      <c r="I557" s="2"/>
    </row>
    <row r="558" spans="2:9" x14ac:dyDescent="0.25">
      <c r="B558" s="9" t="s">
        <v>802</v>
      </c>
      <c r="C558" s="17"/>
      <c r="H558" s="2"/>
      <c r="I558" s="2"/>
    </row>
    <row r="559" spans="2:9" x14ac:dyDescent="0.25">
      <c r="B559" s="9" t="s">
        <v>803</v>
      </c>
      <c r="C559" s="17"/>
      <c r="H559" s="2"/>
      <c r="I559" s="2"/>
    </row>
    <row r="560" spans="2:9" x14ac:dyDescent="0.25">
      <c r="B560" s="9" t="s">
        <v>804</v>
      </c>
      <c r="C560" s="17"/>
      <c r="H560" s="2"/>
      <c r="I560" s="2"/>
    </row>
    <row r="561" spans="2:9" x14ac:dyDescent="0.25">
      <c r="B561" s="9" t="s">
        <v>805</v>
      </c>
      <c r="C561" s="17"/>
      <c r="H561" s="2"/>
      <c r="I561" s="2"/>
    </row>
    <row r="562" spans="2:9" x14ac:dyDescent="0.25">
      <c r="B562" s="9" t="s">
        <v>806</v>
      </c>
      <c r="C562" s="17"/>
      <c r="H562" s="2"/>
      <c r="I562" s="2"/>
    </row>
    <row r="563" spans="2:9" x14ac:dyDescent="0.25">
      <c r="B563" s="9" t="s">
        <v>807</v>
      </c>
      <c r="C563" s="17"/>
      <c r="H563" s="2"/>
      <c r="I563" s="2"/>
    </row>
    <row r="564" spans="2:9" x14ac:dyDescent="0.25">
      <c r="B564" s="9" t="s">
        <v>808</v>
      </c>
      <c r="C564" s="17"/>
      <c r="H564" s="2"/>
      <c r="I564" s="2"/>
    </row>
    <row r="565" spans="2:9" x14ac:dyDescent="0.25">
      <c r="B565" s="9" t="s">
        <v>809</v>
      </c>
      <c r="C565" s="17"/>
      <c r="H565" s="2"/>
      <c r="I565" s="2"/>
    </row>
    <row r="566" spans="2:9" x14ac:dyDescent="0.25">
      <c r="B566" s="9" t="s">
        <v>810</v>
      </c>
      <c r="C566" s="17"/>
      <c r="H566" s="2"/>
      <c r="I566" s="2"/>
    </row>
    <row r="567" spans="2:9" x14ac:dyDescent="0.25">
      <c r="B567" s="9" t="s">
        <v>811</v>
      </c>
      <c r="C567" s="17"/>
      <c r="H567" s="2"/>
      <c r="I567" s="2"/>
    </row>
    <row r="568" spans="2:9" x14ac:dyDescent="0.25">
      <c r="B568" s="9" t="s">
        <v>812</v>
      </c>
      <c r="C568" s="17"/>
      <c r="H568" s="2"/>
      <c r="I568" s="2"/>
    </row>
    <row r="569" spans="2:9" x14ac:dyDescent="0.25">
      <c r="B569" s="9" t="s">
        <v>813</v>
      </c>
      <c r="C569" s="17"/>
      <c r="H569" s="2"/>
      <c r="I569" s="2"/>
    </row>
    <row r="570" spans="2:9" x14ac:dyDescent="0.25">
      <c r="B570" s="9" t="s">
        <v>814</v>
      </c>
      <c r="C570" s="17"/>
      <c r="H570" s="2"/>
      <c r="I570" s="2"/>
    </row>
    <row r="571" spans="2:9" x14ac:dyDescent="0.25">
      <c r="B571" s="9" t="s">
        <v>815</v>
      </c>
      <c r="C571" s="17"/>
      <c r="H571" s="2"/>
      <c r="I571" s="2"/>
    </row>
    <row r="572" spans="2:9" x14ac:dyDescent="0.25">
      <c r="B572" s="9" t="s">
        <v>816</v>
      </c>
      <c r="C572" s="17"/>
      <c r="H572" s="2"/>
      <c r="I572" s="2"/>
    </row>
    <row r="573" spans="2:9" x14ac:dyDescent="0.25">
      <c r="B573" s="9" t="s">
        <v>817</v>
      </c>
      <c r="C573" s="17"/>
      <c r="H573" s="2"/>
      <c r="I573" s="2"/>
    </row>
    <row r="574" spans="2:9" x14ac:dyDescent="0.25">
      <c r="B574" s="9" t="s">
        <v>818</v>
      </c>
      <c r="C574" s="17"/>
      <c r="H574" s="2"/>
      <c r="I574" s="2"/>
    </row>
    <row r="575" spans="2:9" x14ac:dyDescent="0.25">
      <c r="B575" s="9" t="s">
        <v>819</v>
      </c>
      <c r="C575" s="17"/>
      <c r="H575" s="2"/>
      <c r="I575" s="2"/>
    </row>
    <row r="576" spans="2:9" x14ac:dyDescent="0.25">
      <c r="B576" s="9" t="s">
        <v>820</v>
      </c>
      <c r="C576" s="17"/>
      <c r="H576" s="2"/>
      <c r="I576" s="2"/>
    </row>
    <row r="577" spans="2:9" x14ac:dyDescent="0.25">
      <c r="B577" s="9" t="s">
        <v>821</v>
      </c>
      <c r="C577" s="17"/>
      <c r="H577" s="2"/>
      <c r="I577" s="2"/>
    </row>
    <row r="578" spans="2:9" x14ac:dyDescent="0.25">
      <c r="B578" s="9" t="s">
        <v>822</v>
      </c>
      <c r="C578" s="17"/>
      <c r="H578" s="2"/>
      <c r="I578" s="2"/>
    </row>
    <row r="579" spans="2:9" x14ac:dyDescent="0.25">
      <c r="B579" s="9" t="s">
        <v>823</v>
      </c>
      <c r="C579" s="17"/>
      <c r="H579" s="2"/>
      <c r="I579" s="2"/>
    </row>
    <row r="580" spans="2:9" x14ac:dyDescent="0.25">
      <c r="B580" s="9" t="s">
        <v>824</v>
      </c>
      <c r="C580" s="17"/>
      <c r="H580" s="2"/>
      <c r="I580" s="2"/>
    </row>
    <row r="581" spans="2:9" x14ac:dyDescent="0.25">
      <c r="B581" s="9" t="s">
        <v>825</v>
      </c>
      <c r="C581" s="17"/>
      <c r="H581" s="2"/>
      <c r="I581" s="2"/>
    </row>
    <row r="582" spans="2:9" x14ac:dyDescent="0.25">
      <c r="B582" s="9" t="s">
        <v>826</v>
      </c>
      <c r="C582" s="17"/>
      <c r="H582" s="2"/>
      <c r="I582" s="2"/>
    </row>
    <row r="583" spans="2:9" x14ac:dyDescent="0.25">
      <c r="B583" s="9" t="s">
        <v>827</v>
      </c>
      <c r="C583" s="17"/>
      <c r="H583" s="2"/>
      <c r="I583" s="2"/>
    </row>
    <row r="584" spans="2:9" x14ac:dyDescent="0.25">
      <c r="B584" s="9" t="s">
        <v>828</v>
      </c>
      <c r="C584" s="17"/>
      <c r="H584" s="2"/>
      <c r="I584" s="2"/>
    </row>
    <row r="585" spans="2:9" x14ac:dyDescent="0.25">
      <c r="B585" s="9" t="s">
        <v>829</v>
      </c>
      <c r="C585" s="17"/>
      <c r="H585" s="2"/>
      <c r="I585" s="2"/>
    </row>
    <row r="586" spans="2:9" x14ac:dyDescent="0.25">
      <c r="B586" s="9" t="s">
        <v>830</v>
      </c>
      <c r="C586" s="17"/>
      <c r="H586" s="2"/>
      <c r="I586" s="2"/>
    </row>
    <row r="587" spans="2:9" x14ac:dyDescent="0.25">
      <c r="B587" s="9" t="s">
        <v>831</v>
      </c>
      <c r="C587" s="17"/>
      <c r="H587" s="2"/>
      <c r="I587" s="2"/>
    </row>
    <row r="588" spans="2:9" x14ac:dyDescent="0.25">
      <c r="B588" s="9" t="s">
        <v>832</v>
      </c>
      <c r="C588" s="17"/>
      <c r="H588" s="2"/>
      <c r="I588" s="2"/>
    </row>
    <row r="589" spans="2:9" x14ac:dyDescent="0.25">
      <c r="B589" s="9" t="s">
        <v>833</v>
      </c>
      <c r="C589" s="17"/>
      <c r="H589" s="2"/>
      <c r="I589" s="2"/>
    </row>
    <row r="590" spans="2:9" x14ac:dyDescent="0.25">
      <c r="B590" s="9" t="s">
        <v>834</v>
      </c>
      <c r="C590" s="17"/>
      <c r="H590" s="2"/>
      <c r="I590" s="2"/>
    </row>
    <row r="591" spans="2:9" x14ac:dyDescent="0.25">
      <c r="B591" s="9" t="s">
        <v>835</v>
      </c>
      <c r="C591" s="17"/>
      <c r="H591" s="2"/>
      <c r="I591" s="2"/>
    </row>
    <row r="592" spans="2:9" x14ac:dyDescent="0.25">
      <c r="B592" s="9" t="s">
        <v>836</v>
      </c>
      <c r="C592" s="17"/>
      <c r="H592" s="2"/>
      <c r="I592" s="2"/>
    </row>
    <row r="593" spans="2:9" x14ac:dyDescent="0.25">
      <c r="B593" s="9" t="s">
        <v>837</v>
      </c>
      <c r="C593" s="17"/>
      <c r="H593" s="2"/>
      <c r="I593" s="2"/>
    </row>
    <row r="594" spans="2:9" x14ac:dyDescent="0.25">
      <c r="B594" s="9" t="s">
        <v>838</v>
      </c>
      <c r="C594" s="17"/>
      <c r="H594" s="2"/>
      <c r="I594" s="2"/>
    </row>
    <row r="595" spans="2:9" x14ac:dyDescent="0.25">
      <c r="B595" s="9" t="s">
        <v>839</v>
      </c>
      <c r="C595" s="17"/>
      <c r="H595" s="2"/>
      <c r="I595" s="2"/>
    </row>
    <row r="596" spans="2:9" x14ac:dyDescent="0.25">
      <c r="B596" s="9" t="s">
        <v>840</v>
      </c>
      <c r="C596" s="17"/>
      <c r="H596" s="2"/>
      <c r="I596" s="2"/>
    </row>
    <row r="597" spans="2:9" x14ac:dyDescent="0.25">
      <c r="B597" s="9" t="s">
        <v>841</v>
      </c>
      <c r="C597" s="17"/>
      <c r="H597" s="2"/>
      <c r="I597" s="2"/>
    </row>
    <row r="598" spans="2:9" x14ac:dyDescent="0.25">
      <c r="B598" s="9" t="s">
        <v>842</v>
      </c>
      <c r="C598" s="17"/>
      <c r="H598" s="2"/>
      <c r="I598" s="2"/>
    </row>
    <row r="599" spans="2:9" x14ac:dyDescent="0.25">
      <c r="B599" s="9" t="s">
        <v>843</v>
      </c>
      <c r="C599" s="17"/>
      <c r="H599" s="2"/>
      <c r="I599" s="2"/>
    </row>
    <row r="600" spans="2:9" x14ac:dyDescent="0.25">
      <c r="B600" s="9" t="s">
        <v>844</v>
      </c>
      <c r="C600" s="17"/>
      <c r="H600" s="2"/>
      <c r="I600" s="2"/>
    </row>
    <row r="601" spans="2:9" x14ac:dyDescent="0.25">
      <c r="B601" s="9" t="s">
        <v>845</v>
      </c>
      <c r="C601" s="17"/>
      <c r="H601" s="2"/>
      <c r="I601" s="2"/>
    </row>
    <row r="602" spans="2:9" x14ac:dyDescent="0.25">
      <c r="B602" s="9" t="s">
        <v>846</v>
      </c>
      <c r="C602" s="17"/>
      <c r="H602" s="2"/>
      <c r="I602" s="2"/>
    </row>
    <row r="603" spans="2:9" x14ac:dyDescent="0.25">
      <c r="B603" s="9" t="s">
        <v>847</v>
      </c>
      <c r="C603" s="17"/>
      <c r="H603" s="2"/>
      <c r="I603" s="2"/>
    </row>
    <row r="604" spans="2:9" x14ac:dyDescent="0.25">
      <c r="B604" s="9" t="s">
        <v>848</v>
      </c>
      <c r="C604" s="17"/>
      <c r="H604" s="2"/>
      <c r="I604" s="2"/>
    </row>
    <row r="605" spans="2:9" x14ac:dyDescent="0.25">
      <c r="B605" s="9" t="s">
        <v>849</v>
      </c>
      <c r="C605" s="17"/>
      <c r="H605" s="2"/>
      <c r="I605" s="2"/>
    </row>
    <row r="606" spans="2:9" x14ac:dyDescent="0.25">
      <c r="B606" s="9" t="s">
        <v>850</v>
      </c>
      <c r="C606" s="17"/>
      <c r="H606" s="2"/>
      <c r="I606" s="2"/>
    </row>
    <row r="607" spans="2:9" x14ac:dyDescent="0.25">
      <c r="B607" s="9" t="s">
        <v>851</v>
      </c>
      <c r="C607" s="17"/>
      <c r="H607" s="2"/>
      <c r="I607" s="2"/>
    </row>
    <row r="608" spans="2:9" x14ac:dyDescent="0.25">
      <c r="B608" s="9" t="s">
        <v>852</v>
      </c>
      <c r="C608" s="17"/>
      <c r="H608" s="2"/>
      <c r="I608" s="2"/>
    </row>
    <row r="609" spans="2:9" x14ac:dyDescent="0.25">
      <c r="B609" s="9" t="s">
        <v>853</v>
      </c>
      <c r="C609" s="17"/>
      <c r="H609" s="2"/>
      <c r="I609" s="2"/>
    </row>
    <row r="610" spans="2:9" x14ac:dyDescent="0.25">
      <c r="B610" s="9" t="s">
        <v>854</v>
      </c>
      <c r="C610" s="17"/>
      <c r="H610" s="2"/>
      <c r="I610" s="2"/>
    </row>
    <row r="611" spans="2:9" x14ac:dyDescent="0.25">
      <c r="B611" s="9" t="s">
        <v>855</v>
      </c>
      <c r="C611" s="17"/>
      <c r="H611" s="2"/>
      <c r="I611" s="2"/>
    </row>
    <row r="612" spans="2:9" x14ac:dyDescent="0.25">
      <c r="B612" s="9" t="s">
        <v>856</v>
      </c>
      <c r="C612" s="17"/>
      <c r="H612" s="2"/>
      <c r="I612" s="2"/>
    </row>
    <row r="613" spans="2:9" x14ac:dyDescent="0.25">
      <c r="B613" s="9" t="s">
        <v>857</v>
      </c>
      <c r="C613" s="17"/>
      <c r="H613" s="2"/>
      <c r="I613" s="2"/>
    </row>
    <row r="614" spans="2:9" x14ac:dyDescent="0.25">
      <c r="B614" s="9" t="s">
        <v>858</v>
      </c>
      <c r="C614" s="17"/>
      <c r="H614" s="2"/>
      <c r="I614" s="2"/>
    </row>
    <row r="615" spans="2:9" x14ac:dyDescent="0.25">
      <c r="B615" s="9" t="s">
        <v>859</v>
      </c>
      <c r="C615" s="17"/>
      <c r="H615" s="2"/>
      <c r="I615" s="2"/>
    </row>
    <row r="616" spans="2:9" x14ac:dyDescent="0.25">
      <c r="B616" s="9" t="s">
        <v>860</v>
      </c>
      <c r="C616" s="17"/>
      <c r="H616" s="2"/>
      <c r="I616" s="2"/>
    </row>
    <row r="617" spans="2:9" x14ac:dyDescent="0.25">
      <c r="B617" s="9" t="s">
        <v>861</v>
      </c>
      <c r="C617" s="17"/>
      <c r="H617" s="2"/>
      <c r="I617" s="2"/>
    </row>
    <row r="618" spans="2:9" x14ac:dyDescent="0.25">
      <c r="B618" s="9" t="s">
        <v>862</v>
      </c>
      <c r="C618" s="17"/>
      <c r="H618" s="2"/>
      <c r="I618" s="2"/>
    </row>
    <row r="619" spans="2:9" x14ac:dyDescent="0.25">
      <c r="B619" s="9" t="s">
        <v>863</v>
      </c>
      <c r="C619" s="17"/>
      <c r="H619" s="2"/>
      <c r="I619" s="2"/>
    </row>
    <row r="620" spans="2:9" x14ac:dyDescent="0.25">
      <c r="B620" s="9" t="s">
        <v>864</v>
      </c>
      <c r="C620" s="17"/>
      <c r="H620" s="2"/>
      <c r="I620" s="2"/>
    </row>
    <row r="621" spans="2:9" x14ac:dyDescent="0.25">
      <c r="B621" s="9" t="s">
        <v>865</v>
      </c>
      <c r="C621" s="17"/>
      <c r="H621" s="2"/>
      <c r="I621" s="2"/>
    </row>
    <row r="622" spans="2:9" x14ac:dyDescent="0.25">
      <c r="B622" s="9" t="s">
        <v>866</v>
      </c>
      <c r="C622" s="17"/>
      <c r="H622" s="2"/>
      <c r="I622" s="2"/>
    </row>
    <row r="623" spans="2:9" x14ac:dyDescent="0.25">
      <c r="B623" s="9" t="s">
        <v>867</v>
      </c>
      <c r="C623" s="17"/>
      <c r="H623" s="2"/>
      <c r="I623" s="2"/>
    </row>
    <row r="624" spans="2:9" x14ac:dyDescent="0.25">
      <c r="B624" s="9" t="s">
        <v>868</v>
      </c>
      <c r="C624" s="17"/>
      <c r="H624" s="2"/>
      <c r="I624" s="2"/>
    </row>
    <row r="625" spans="2:9" x14ac:dyDescent="0.25">
      <c r="B625" s="9" t="s">
        <v>869</v>
      </c>
      <c r="C625" s="17"/>
      <c r="H625" s="2"/>
      <c r="I625" s="2"/>
    </row>
    <row r="626" spans="2:9" x14ac:dyDescent="0.25">
      <c r="B626" s="9" t="s">
        <v>870</v>
      </c>
      <c r="C626" s="17"/>
      <c r="H626" s="2"/>
      <c r="I626" s="2"/>
    </row>
    <row r="627" spans="2:9" x14ac:dyDescent="0.25">
      <c r="B627" s="9" t="s">
        <v>871</v>
      </c>
      <c r="C627" s="17"/>
      <c r="H627" s="2"/>
      <c r="I627" s="2"/>
    </row>
    <row r="628" spans="2:9" x14ac:dyDescent="0.25">
      <c r="B628" s="9" t="s">
        <v>872</v>
      </c>
      <c r="C628" s="17"/>
      <c r="H628" s="2"/>
      <c r="I628" s="2"/>
    </row>
    <row r="629" spans="2:9" x14ac:dyDescent="0.25">
      <c r="B629" s="9" t="s">
        <v>873</v>
      </c>
      <c r="C629" s="17"/>
      <c r="H629" s="2"/>
      <c r="I629" s="2"/>
    </row>
    <row r="630" spans="2:9" x14ac:dyDescent="0.25">
      <c r="B630" s="9" t="s">
        <v>874</v>
      </c>
      <c r="C630" s="17"/>
      <c r="H630" s="2"/>
      <c r="I630" s="2"/>
    </row>
    <row r="631" spans="2:9" x14ac:dyDescent="0.25">
      <c r="B631" s="9" t="s">
        <v>875</v>
      </c>
      <c r="C631" s="17"/>
      <c r="H631" s="2"/>
      <c r="I631" s="2"/>
    </row>
    <row r="632" spans="2:9" x14ac:dyDescent="0.25">
      <c r="B632" s="9" t="s">
        <v>876</v>
      </c>
      <c r="C632" s="17"/>
      <c r="H632" s="2"/>
      <c r="I632" s="2"/>
    </row>
    <row r="633" spans="2:9" x14ac:dyDescent="0.25">
      <c r="B633" s="9" t="s">
        <v>877</v>
      </c>
      <c r="C633" s="17"/>
      <c r="H633" s="2"/>
      <c r="I633" s="2"/>
    </row>
    <row r="634" spans="2:9" x14ac:dyDescent="0.25">
      <c r="B634" s="9" t="s">
        <v>878</v>
      </c>
      <c r="C634" s="17"/>
      <c r="H634" s="2"/>
      <c r="I634" s="2"/>
    </row>
    <row r="635" spans="2:9" x14ac:dyDescent="0.25">
      <c r="B635" s="9" t="s">
        <v>879</v>
      </c>
      <c r="C635" s="17"/>
      <c r="H635" s="2"/>
      <c r="I635" s="2"/>
    </row>
    <row r="636" spans="2:9" x14ac:dyDescent="0.25">
      <c r="B636" s="9" t="s">
        <v>880</v>
      </c>
      <c r="C636" s="17"/>
      <c r="H636" s="2"/>
      <c r="I636" s="2"/>
    </row>
    <row r="637" spans="2:9" x14ac:dyDescent="0.25">
      <c r="B637" s="9" t="s">
        <v>881</v>
      </c>
      <c r="C637" s="17"/>
      <c r="H637" s="2"/>
      <c r="I637" s="2"/>
    </row>
    <row r="638" spans="2:9" x14ac:dyDescent="0.25">
      <c r="B638" s="9" t="s">
        <v>882</v>
      </c>
      <c r="C638" s="17"/>
      <c r="H638" s="2"/>
      <c r="I638" s="2"/>
    </row>
    <row r="639" spans="2:9" x14ac:dyDescent="0.25">
      <c r="B639" s="9" t="s">
        <v>883</v>
      </c>
      <c r="C639" s="17"/>
      <c r="H639" s="2"/>
      <c r="I639" s="2"/>
    </row>
    <row r="640" spans="2:9" x14ac:dyDescent="0.25">
      <c r="B640" s="9" t="s">
        <v>884</v>
      </c>
      <c r="C640" s="17"/>
      <c r="H640" s="2"/>
      <c r="I640" s="2"/>
    </row>
    <row r="641" spans="2:9" x14ac:dyDescent="0.25">
      <c r="B641" s="9" t="s">
        <v>885</v>
      </c>
      <c r="C641" s="17"/>
      <c r="H641" s="2"/>
      <c r="I641" s="2"/>
    </row>
    <row r="642" spans="2:9" x14ac:dyDescent="0.25">
      <c r="B642" s="9" t="s">
        <v>886</v>
      </c>
      <c r="C642" s="17"/>
      <c r="H642" s="2"/>
      <c r="I642" s="2"/>
    </row>
    <row r="643" spans="2:9" x14ac:dyDescent="0.25">
      <c r="B643" s="9" t="s">
        <v>887</v>
      </c>
      <c r="C643" s="17"/>
      <c r="H643" s="2"/>
      <c r="I643" s="2"/>
    </row>
    <row r="644" spans="2:9" x14ac:dyDescent="0.25">
      <c r="B644" s="9" t="s">
        <v>888</v>
      </c>
      <c r="C644" s="17"/>
      <c r="H644" s="2"/>
      <c r="I644" s="2"/>
    </row>
    <row r="645" spans="2:9" x14ac:dyDescent="0.25">
      <c r="B645" s="9" t="s">
        <v>889</v>
      </c>
      <c r="C645" s="17"/>
      <c r="H645" s="2"/>
      <c r="I645" s="2"/>
    </row>
    <row r="646" spans="2:9" x14ac:dyDescent="0.25">
      <c r="B646" s="9" t="s">
        <v>890</v>
      </c>
      <c r="C646" s="17"/>
      <c r="H646" s="2"/>
      <c r="I646" s="2"/>
    </row>
    <row r="647" spans="2:9" x14ac:dyDescent="0.25">
      <c r="B647" s="9" t="s">
        <v>891</v>
      </c>
      <c r="C647" s="17"/>
      <c r="H647" s="2"/>
      <c r="I647" s="2"/>
    </row>
    <row r="648" spans="2:9" x14ac:dyDescent="0.25">
      <c r="B648" s="9" t="s">
        <v>892</v>
      </c>
      <c r="C648" s="17"/>
      <c r="H648" s="2"/>
      <c r="I648" s="2"/>
    </row>
    <row r="649" spans="2:9" x14ac:dyDescent="0.25">
      <c r="B649" s="9" t="s">
        <v>893</v>
      </c>
      <c r="C649" s="17"/>
      <c r="H649" s="2"/>
      <c r="I649" s="2"/>
    </row>
    <row r="650" spans="2:9" x14ac:dyDescent="0.25">
      <c r="B650" s="9" t="s">
        <v>894</v>
      </c>
      <c r="C650" s="17"/>
      <c r="H650" s="2"/>
      <c r="I650" s="2"/>
    </row>
    <row r="651" spans="2:9" x14ac:dyDescent="0.25">
      <c r="B651" s="9" t="s">
        <v>895</v>
      </c>
      <c r="C651" s="17"/>
      <c r="H651" s="2"/>
      <c r="I651" s="2"/>
    </row>
    <row r="652" spans="2:9" x14ac:dyDescent="0.25">
      <c r="B652" s="9" t="s">
        <v>896</v>
      </c>
      <c r="C652" s="17"/>
      <c r="H652" s="2"/>
      <c r="I652" s="2"/>
    </row>
    <row r="653" spans="2:9" x14ac:dyDescent="0.25">
      <c r="B653" s="9" t="s">
        <v>897</v>
      </c>
      <c r="C653" s="17"/>
      <c r="H653" s="2"/>
      <c r="I653" s="2"/>
    </row>
    <row r="654" spans="2:9" x14ac:dyDescent="0.25">
      <c r="B654" s="9" t="s">
        <v>898</v>
      </c>
      <c r="C654" s="17"/>
      <c r="H654" s="2"/>
      <c r="I654" s="2"/>
    </row>
    <row r="655" spans="2:9" x14ac:dyDescent="0.25">
      <c r="B655" s="9" t="s">
        <v>899</v>
      </c>
      <c r="C655" s="17"/>
      <c r="H655" s="2"/>
      <c r="I655" s="2"/>
    </row>
    <row r="656" spans="2:9" x14ac:dyDescent="0.25">
      <c r="B656" s="9" t="s">
        <v>900</v>
      </c>
      <c r="C656" s="17"/>
      <c r="H656" s="2"/>
      <c r="I656" s="2"/>
    </row>
    <row r="657" spans="2:9" x14ac:dyDescent="0.25">
      <c r="B657" s="9" t="s">
        <v>901</v>
      </c>
      <c r="C657" s="17"/>
      <c r="H657" s="2"/>
      <c r="I657" s="2"/>
    </row>
    <row r="658" spans="2:9" x14ac:dyDescent="0.25">
      <c r="B658" s="9" t="s">
        <v>902</v>
      </c>
      <c r="C658" s="17"/>
      <c r="H658" s="2"/>
      <c r="I658" s="2"/>
    </row>
    <row r="659" spans="2:9" x14ac:dyDescent="0.25">
      <c r="B659" s="9" t="s">
        <v>903</v>
      </c>
      <c r="C659" s="17"/>
      <c r="H659" s="2"/>
      <c r="I659" s="2"/>
    </row>
    <row r="660" spans="2:9" x14ac:dyDescent="0.25">
      <c r="B660" s="9" t="s">
        <v>904</v>
      </c>
      <c r="C660" s="17"/>
      <c r="H660" s="2"/>
      <c r="I660" s="2"/>
    </row>
    <row r="661" spans="2:9" x14ac:dyDescent="0.25">
      <c r="B661" s="9" t="s">
        <v>905</v>
      </c>
      <c r="C661" s="17"/>
      <c r="H661" s="2"/>
      <c r="I661" s="2"/>
    </row>
    <row r="662" spans="2:9" x14ac:dyDescent="0.25">
      <c r="B662" s="9" t="s">
        <v>906</v>
      </c>
      <c r="C662" s="17"/>
      <c r="H662" s="2"/>
      <c r="I662" s="2"/>
    </row>
    <row r="663" spans="2:9" x14ac:dyDescent="0.25">
      <c r="B663" s="9" t="s">
        <v>907</v>
      </c>
      <c r="C663" s="17"/>
      <c r="H663" s="2"/>
      <c r="I663" s="2"/>
    </row>
    <row r="664" spans="2:9" x14ac:dyDescent="0.25">
      <c r="B664" s="9" t="s">
        <v>908</v>
      </c>
      <c r="C664" s="17"/>
      <c r="H664" s="2"/>
      <c r="I664" s="2"/>
    </row>
    <row r="665" spans="2:9" x14ac:dyDescent="0.25">
      <c r="B665" s="9" t="s">
        <v>909</v>
      </c>
      <c r="C665" s="17"/>
      <c r="H665" s="2"/>
      <c r="I665" s="2"/>
    </row>
    <row r="666" spans="2:9" x14ac:dyDescent="0.25">
      <c r="B666" s="9" t="s">
        <v>910</v>
      </c>
      <c r="C666" s="17"/>
      <c r="H666" s="2"/>
      <c r="I666" s="2"/>
    </row>
    <row r="667" spans="2:9" x14ac:dyDescent="0.25">
      <c r="B667" s="9" t="s">
        <v>911</v>
      </c>
      <c r="C667" s="17"/>
      <c r="H667" s="2"/>
      <c r="I667" s="2"/>
    </row>
    <row r="668" spans="2:9" x14ac:dyDescent="0.25">
      <c r="B668" s="9" t="s">
        <v>912</v>
      </c>
      <c r="C668" s="17"/>
      <c r="H668" s="2"/>
      <c r="I668" s="2"/>
    </row>
    <row r="669" spans="2:9" x14ac:dyDescent="0.25">
      <c r="B669" s="9" t="s">
        <v>913</v>
      </c>
      <c r="C669" s="17"/>
      <c r="H669" s="2"/>
      <c r="I669" s="2"/>
    </row>
    <row r="670" spans="2:9" x14ac:dyDescent="0.25">
      <c r="B670" s="9" t="s">
        <v>914</v>
      </c>
      <c r="C670" s="17"/>
      <c r="H670" s="2"/>
      <c r="I670" s="2"/>
    </row>
    <row r="671" spans="2:9" x14ac:dyDescent="0.25">
      <c r="B671" s="9" t="s">
        <v>915</v>
      </c>
      <c r="C671" s="17"/>
      <c r="H671" s="2"/>
      <c r="I671" s="2"/>
    </row>
    <row r="672" spans="2:9" x14ac:dyDescent="0.25">
      <c r="B672" s="9" t="s">
        <v>916</v>
      </c>
      <c r="C672" s="17"/>
      <c r="H672" s="2"/>
      <c r="I672" s="2"/>
    </row>
    <row r="673" spans="2:9" x14ac:dyDescent="0.25">
      <c r="B673" s="9" t="s">
        <v>917</v>
      </c>
      <c r="C673" s="17"/>
      <c r="H673" s="2"/>
      <c r="I673" s="2"/>
    </row>
    <row r="674" spans="2:9" x14ac:dyDescent="0.25">
      <c r="B674" s="9" t="s">
        <v>918</v>
      </c>
      <c r="C674" s="17"/>
      <c r="H674" s="2"/>
      <c r="I674" s="2"/>
    </row>
    <row r="675" spans="2:9" x14ac:dyDescent="0.25">
      <c r="B675" s="9" t="s">
        <v>919</v>
      </c>
      <c r="C675" s="17"/>
      <c r="H675" s="2"/>
      <c r="I675" s="2"/>
    </row>
    <row r="676" spans="2:9" x14ac:dyDescent="0.25">
      <c r="B676" s="9" t="s">
        <v>920</v>
      </c>
      <c r="C676" s="17"/>
      <c r="H676" s="2"/>
      <c r="I676" s="2"/>
    </row>
    <row r="677" spans="2:9" x14ac:dyDescent="0.25">
      <c r="B677" s="9" t="s">
        <v>921</v>
      </c>
      <c r="C677" s="17"/>
      <c r="H677" s="2"/>
      <c r="I677" s="2"/>
    </row>
    <row r="678" spans="2:9" x14ac:dyDescent="0.25">
      <c r="B678" s="9" t="s">
        <v>922</v>
      </c>
      <c r="C678" s="17"/>
      <c r="H678" s="2"/>
      <c r="I678" s="2"/>
    </row>
    <row r="679" spans="2:9" x14ac:dyDescent="0.25">
      <c r="B679" s="9" t="s">
        <v>923</v>
      </c>
      <c r="C679" s="17"/>
      <c r="H679" s="2"/>
      <c r="I679" s="2"/>
    </row>
    <row r="680" spans="2:9" x14ac:dyDescent="0.25">
      <c r="B680" s="9" t="s">
        <v>924</v>
      </c>
      <c r="C680" s="17"/>
      <c r="H680" s="2"/>
      <c r="I680" s="2"/>
    </row>
    <row r="681" spans="2:9" x14ac:dyDescent="0.25">
      <c r="B681" s="9" t="s">
        <v>925</v>
      </c>
      <c r="C681" s="17"/>
      <c r="H681" s="2"/>
      <c r="I681" s="2"/>
    </row>
    <row r="682" spans="2:9" x14ac:dyDescent="0.25">
      <c r="B682" s="9" t="s">
        <v>926</v>
      </c>
      <c r="C682" s="17"/>
      <c r="H682" s="2"/>
      <c r="I682" s="2"/>
    </row>
    <row r="683" spans="2:9" x14ac:dyDescent="0.25">
      <c r="B683" s="9" t="s">
        <v>927</v>
      </c>
      <c r="C683" s="17"/>
      <c r="H683" s="2"/>
      <c r="I683" s="2"/>
    </row>
    <row r="684" spans="2:9" x14ac:dyDescent="0.25">
      <c r="B684" s="9" t="s">
        <v>928</v>
      </c>
      <c r="C684" s="17"/>
      <c r="H684" s="2"/>
      <c r="I684" s="2"/>
    </row>
    <row r="685" spans="2:9" x14ac:dyDescent="0.25">
      <c r="B685" s="9" t="s">
        <v>929</v>
      </c>
      <c r="C685" s="17"/>
      <c r="H685" s="2"/>
      <c r="I685" s="2"/>
    </row>
    <row r="686" spans="2:9" x14ac:dyDescent="0.25">
      <c r="B686" s="9" t="s">
        <v>930</v>
      </c>
      <c r="C686" s="17"/>
      <c r="H686" s="2"/>
      <c r="I686" s="2"/>
    </row>
    <row r="687" spans="2:9" x14ac:dyDescent="0.25">
      <c r="B687" s="9" t="s">
        <v>931</v>
      </c>
      <c r="C687" s="17"/>
      <c r="H687" s="2"/>
      <c r="I687" s="2"/>
    </row>
    <row r="688" spans="2:9" x14ac:dyDescent="0.25">
      <c r="B688" s="9" t="s">
        <v>932</v>
      </c>
      <c r="C688" s="17"/>
      <c r="H688" s="2"/>
      <c r="I688" s="2"/>
    </row>
    <row r="689" spans="2:9" x14ac:dyDescent="0.25">
      <c r="B689" s="9" t="s">
        <v>933</v>
      </c>
      <c r="C689" s="17"/>
      <c r="H689" s="2"/>
      <c r="I689" s="2"/>
    </row>
    <row r="690" spans="2:9" x14ac:dyDescent="0.25">
      <c r="B690" s="9" t="s">
        <v>934</v>
      </c>
      <c r="C690" s="17"/>
      <c r="H690" s="2"/>
      <c r="I690" s="2"/>
    </row>
    <row r="691" spans="2:9" x14ac:dyDescent="0.25">
      <c r="B691" s="9" t="s">
        <v>935</v>
      </c>
      <c r="C691" s="17"/>
      <c r="H691" s="2"/>
      <c r="I691" s="2"/>
    </row>
    <row r="692" spans="2:9" x14ac:dyDescent="0.25">
      <c r="B692" s="9" t="s">
        <v>936</v>
      </c>
      <c r="C692" s="17"/>
      <c r="H692" s="2"/>
      <c r="I692" s="2"/>
    </row>
    <row r="693" spans="2:9" x14ac:dyDescent="0.25">
      <c r="B693" s="9" t="s">
        <v>937</v>
      </c>
      <c r="C693" s="17"/>
      <c r="H693" s="2"/>
      <c r="I693" s="2"/>
    </row>
    <row r="694" spans="2:9" x14ac:dyDescent="0.25">
      <c r="B694" s="9" t="s">
        <v>938</v>
      </c>
      <c r="C694" s="17"/>
      <c r="H694" s="2"/>
      <c r="I694" s="2"/>
    </row>
    <row r="695" spans="2:9" x14ac:dyDescent="0.25">
      <c r="B695" s="9" t="s">
        <v>939</v>
      </c>
      <c r="C695" s="17"/>
      <c r="H695" s="2"/>
      <c r="I695" s="2"/>
    </row>
    <row r="696" spans="2:9" x14ac:dyDescent="0.25">
      <c r="B696" s="9" t="s">
        <v>940</v>
      </c>
      <c r="C696" s="17"/>
      <c r="H696" s="2"/>
      <c r="I696" s="2"/>
    </row>
    <row r="697" spans="2:9" x14ac:dyDescent="0.25">
      <c r="B697" s="9" t="s">
        <v>941</v>
      </c>
      <c r="C697" s="17"/>
      <c r="H697" s="2"/>
      <c r="I697" s="2"/>
    </row>
    <row r="698" spans="2:9" x14ac:dyDescent="0.25">
      <c r="B698" s="9" t="s">
        <v>942</v>
      </c>
      <c r="C698" s="17"/>
      <c r="H698" s="2"/>
      <c r="I698" s="2"/>
    </row>
    <row r="699" spans="2:9" x14ac:dyDescent="0.25">
      <c r="B699" s="9" t="s">
        <v>943</v>
      </c>
      <c r="C699" s="17"/>
      <c r="H699" s="2"/>
      <c r="I699" s="2"/>
    </row>
    <row r="700" spans="2:9" x14ac:dyDescent="0.25">
      <c r="B700" s="9" t="s">
        <v>944</v>
      </c>
      <c r="C700" s="17"/>
      <c r="H700" s="2"/>
      <c r="I700" s="2"/>
    </row>
    <row r="701" spans="2:9" x14ac:dyDescent="0.25">
      <c r="B701" s="9" t="s">
        <v>945</v>
      </c>
      <c r="C701" s="17"/>
      <c r="H701" s="2"/>
      <c r="I701" s="2"/>
    </row>
    <row r="702" spans="2:9" x14ac:dyDescent="0.25">
      <c r="B702" s="9" t="s">
        <v>946</v>
      </c>
      <c r="C702" s="17"/>
      <c r="H702" s="2"/>
      <c r="I702" s="2"/>
    </row>
    <row r="703" spans="2:9" x14ac:dyDescent="0.25">
      <c r="B703" s="9" t="s">
        <v>947</v>
      </c>
      <c r="C703" s="17"/>
      <c r="H703" s="2"/>
      <c r="I703" s="2"/>
    </row>
    <row r="704" spans="2:9" x14ac:dyDescent="0.25">
      <c r="B704" s="9" t="s">
        <v>948</v>
      </c>
      <c r="C704" s="17"/>
      <c r="H704" s="2"/>
      <c r="I704" s="2"/>
    </row>
    <row r="705" spans="2:9" x14ac:dyDescent="0.25">
      <c r="B705" s="9" t="s">
        <v>949</v>
      </c>
      <c r="C705" s="17"/>
      <c r="H705" s="2"/>
      <c r="I705" s="2"/>
    </row>
    <row r="706" spans="2:9" x14ac:dyDescent="0.25">
      <c r="B706" s="9" t="s">
        <v>950</v>
      </c>
      <c r="C706" s="17"/>
      <c r="H706" s="2"/>
      <c r="I706" s="2"/>
    </row>
    <row r="707" spans="2:9" x14ac:dyDescent="0.25">
      <c r="B707" s="9" t="s">
        <v>951</v>
      </c>
      <c r="C707" s="17"/>
      <c r="H707" s="2"/>
      <c r="I707" s="2"/>
    </row>
    <row r="708" spans="2:9" x14ac:dyDescent="0.25">
      <c r="B708" s="9" t="s">
        <v>952</v>
      </c>
      <c r="C708" s="17"/>
      <c r="H708" s="2"/>
      <c r="I708" s="2"/>
    </row>
    <row r="709" spans="2:9" x14ac:dyDescent="0.25">
      <c r="B709" s="9" t="s">
        <v>953</v>
      </c>
      <c r="C709" s="17"/>
      <c r="H709" s="2"/>
      <c r="I709" s="2"/>
    </row>
    <row r="710" spans="2:9" x14ac:dyDescent="0.25">
      <c r="B710" s="9" t="s">
        <v>954</v>
      </c>
      <c r="C710" s="17"/>
      <c r="H710" s="2"/>
      <c r="I710" s="2"/>
    </row>
    <row r="711" spans="2:9" x14ac:dyDescent="0.25">
      <c r="B711" s="9" t="s">
        <v>955</v>
      </c>
      <c r="C711" s="17"/>
      <c r="H711" s="2"/>
      <c r="I711" s="2"/>
    </row>
    <row r="712" spans="2:9" x14ac:dyDescent="0.25">
      <c r="B712" s="9" t="s">
        <v>956</v>
      </c>
      <c r="C712" s="17"/>
      <c r="H712" s="2"/>
      <c r="I712" s="2"/>
    </row>
    <row r="713" spans="2:9" x14ac:dyDescent="0.25">
      <c r="B713" s="9" t="s">
        <v>957</v>
      </c>
      <c r="C713" s="17"/>
      <c r="H713" s="2"/>
      <c r="I713" s="2"/>
    </row>
    <row r="714" spans="2:9" x14ac:dyDescent="0.25">
      <c r="B714" s="9" t="s">
        <v>958</v>
      </c>
      <c r="C714" s="17"/>
      <c r="H714" s="2"/>
      <c r="I714" s="2"/>
    </row>
    <row r="715" spans="2:9" x14ac:dyDescent="0.25">
      <c r="B715" s="9" t="s">
        <v>959</v>
      </c>
      <c r="C715" s="17"/>
      <c r="H715" s="2"/>
      <c r="I715" s="2"/>
    </row>
    <row r="716" spans="2:9" x14ac:dyDescent="0.25">
      <c r="B716" s="9" t="s">
        <v>960</v>
      </c>
      <c r="C716" s="17"/>
      <c r="H716" s="2"/>
      <c r="I716" s="2"/>
    </row>
    <row r="717" spans="2:9" x14ac:dyDescent="0.25">
      <c r="B717" s="9" t="s">
        <v>961</v>
      </c>
      <c r="C717" s="17"/>
      <c r="H717" s="2"/>
      <c r="I717" s="2"/>
    </row>
    <row r="718" spans="2:9" x14ac:dyDescent="0.25">
      <c r="B718" s="9" t="s">
        <v>962</v>
      </c>
      <c r="C718" s="17"/>
      <c r="H718" s="2"/>
      <c r="I718" s="2"/>
    </row>
    <row r="719" spans="2:9" x14ac:dyDescent="0.25">
      <c r="B719" s="9" t="s">
        <v>963</v>
      </c>
      <c r="C719" s="17"/>
      <c r="H719" s="2"/>
      <c r="I719" s="2"/>
    </row>
    <row r="720" spans="2:9" x14ac:dyDescent="0.25">
      <c r="B720" s="9" t="s">
        <v>964</v>
      </c>
      <c r="C720" s="17"/>
      <c r="H720" s="2"/>
      <c r="I720" s="2"/>
    </row>
    <row r="721" spans="2:9" x14ac:dyDescent="0.25">
      <c r="B721" s="9" t="s">
        <v>965</v>
      </c>
      <c r="C721" s="17"/>
      <c r="H721" s="2"/>
      <c r="I721" s="2"/>
    </row>
    <row r="722" spans="2:9" x14ac:dyDescent="0.25">
      <c r="B722" s="9" t="s">
        <v>966</v>
      </c>
      <c r="C722" s="17"/>
      <c r="H722" s="2"/>
      <c r="I722" s="2"/>
    </row>
    <row r="723" spans="2:9" x14ac:dyDescent="0.25">
      <c r="B723" s="9" t="s">
        <v>967</v>
      </c>
      <c r="C723" s="17"/>
      <c r="H723" s="2"/>
      <c r="I723" s="2"/>
    </row>
    <row r="724" spans="2:9" x14ac:dyDescent="0.25">
      <c r="B724" s="9" t="s">
        <v>968</v>
      </c>
      <c r="C724" s="17"/>
      <c r="H724" s="2"/>
      <c r="I724" s="2"/>
    </row>
    <row r="725" spans="2:9" x14ac:dyDescent="0.25">
      <c r="B725" s="9" t="s">
        <v>969</v>
      </c>
      <c r="C725" s="17"/>
      <c r="H725" s="2"/>
      <c r="I725" s="2"/>
    </row>
    <row r="726" spans="2:9" x14ac:dyDescent="0.25">
      <c r="B726" s="9" t="s">
        <v>970</v>
      </c>
      <c r="C726" s="17"/>
      <c r="H726" s="2"/>
      <c r="I726" s="2"/>
    </row>
    <row r="727" spans="2:9" x14ac:dyDescent="0.25">
      <c r="B727" s="9" t="s">
        <v>971</v>
      </c>
      <c r="C727" s="17"/>
      <c r="H727" s="2"/>
      <c r="I727" s="2"/>
    </row>
    <row r="728" spans="2:9" x14ac:dyDescent="0.25">
      <c r="B728" s="9" t="s">
        <v>972</v>
      </c>
      <c r="C728" s="17"/>
      <c r="H728" s="2"/>
      <c r="I728" s="2"/>
    </row>
    <row r="729" spans="2:9" x14ac:dyDescent="0.25">
      <c r="B729" s="9" t="s">
        <v>973</v>
      </c>
      <c r="C729" s="17"/>
      <c r="H729" s="2"/>
      <c r="I729" s="2"/>
    </row>
    <row r="730" spans="2:9" x14ac:dyDescent="0.25">
      <c r="B730" s="9" t="s">
        <v>974</v>
      </c>
      <c r="C730" s="17"/>
      <c r="H730" s="2"/>
      <c r="I730" s="2"/>
    </row>
    <row r="731" spans="2:9" x14ac:dyDescent="0.25">
      <c r="B731" s="9" t="s">
        <v>975</v>
      </c>
      <c r="C731" s="17"/>
      <c r="H731" s="2"/>
      <c r="I731" s="2"/>
    </row>
    <row r="732" spans="2:9" x14ac:dyDescent="0.25">
      <c r="B732" s="9" t="s">
        <v>976</v>
      </c>
      <c r="C732" s="17"/>
      <c r="H732" s="2"/>
      <c r="I732" s="2"/>
    </row>
    <row r="733" spans="2:9" x14ac:dyDescent="0.25">
      <c r="B733" s="9" t="s">
        <v>977</v>
      </c>
      <c r="C733" s="17"/>
      <c r="H733" s="2"/>
      <c r="I733" s="2"/>
    </row>
    <row r="734" spans="2:9" x14ac:dyDescent="0.25">
      <c r="B734" s="9" t="s">
        <v>978</v>
      </c>
      <c r="C734" s="17"/>
      <c r="H734" s="2"/>
      <c r="I734" s="2"/>
    </row>
    <row r="735" spans="2:9" x14ac:dyDescent="0.25">
      <c r="B735" s="9" t="s">
        <v>979</v>
      </c>
      <c r="C735" s="17"/>
      <c r="H735" s="2"/>
      <c r="I735" s="2"/>
    </row>
    <row r="736" spans="2:9" x14ac:dyDescent="0.25">
      <c r="B736" s="9" t="s">
        <v>980</v>
      </c>
      <c r="C736" s="17"/>
      <c r="H736" s="2"/>
      <c r="I736" s="2"/>
    </row>
    <row r="737" spans="2:9" x14ac:dyDescent="0.25">
      <c r="B737" s="9" t="s">
        <v>981</v>
      </c>
      <c r="C737" s="17"/>
      <c r="H737" s="2"/>
      <c r="I737" s="2"/>
    </row>
    <row r="738" spans="2:9" x14ac:dyDescent="0.25">
      <c r="B738" s="9" t="s">
        <v>982</v>
      </c>
      <c r="C738" s="17"/>
      <c r="H738" s="2"/>
      <c r="I738" s="2"/>
    </row>
    <row r="739" spans="2:9" x14ac:dyDescent="0.25">
      <c r="B739" s="9" t="s">
        <v>983</v>
      </c>
      <c r="C739" s="17"/>
      <c r="H739" s="2"/>
      <c r="I739" s="2"/>
    </row>
    <row r="740" spans="2:9" x14ac:dyDescent="0.25">
      <c r="B740" s="9" t="s">
        <v>984</v>
      </c>
      <c r="C740" s="17"/>
      <c r="H740" s="2"/>
      <c r="I740" s="2"/>
    </row>
    <row r="741" spans="2:9" x14ac:dyDescent="0.25">
      <c r="B741" s="9" t="s">
        <v>985</v>
      </c>
      <c r="C741" s="17"/>
      <c r="H741" s="2"/>
      <c r="I741" s="2"/>
    </row>
    <row r="742" spans="2:9" x14ac:dyDescent="0.25">
      <c r="B742" s="9" t="s">
        <v>986</v>
      </c>
      <c r="C742" s="17"/>
      <c r="H742" s="2"/>
      <c r="I742" s="2"/>
    </row>
    <row r="743" spans="2:9" x14ac:dyDescent="0.25">
      <c r="B743" s="9" t="s">
        <v>987</v>
      </c>
      <c r="C743" s="17"/>
      <c r="H743" s="2"/>
      <c r="I743" s="2"/>
    </row>
    <row r="744" spans="2:9" x14ac:dyDescent="0.25">
      <c r="B744" s="9" t="s">
        <v>988</v>
      </c>
      <c r="C744" s="17"/>
      <c r="H744" s="2"/>
      <c r="I744" s="2"/>
    </row>
    <row r="745" spans="2:9" x14ac:dyDescent="0.25">
      <c r="B745" s="9" t="s">
        <v>989</v>
      </c>
      <c r="C745" s="17"/>
      <c r="H745" s="2"/>
      <c r="I745" s="2"/>
    </row>
    <row r="746" spans="2:9" x14ac:dyDescent="0.25">
      <c r="B746" s="9" t="s">
        <v>990</v>
      </c>
      <c r="C746" s="17"/>
      <c r="H746" s="2"/>
      <c r="I746" s="2"/>
    </row>
    <row r="747" spans="2:9" x14ac:dyDescent="0.25">
      <c r="B747" s="9" t="s">
        <v>991</v>
      </c>
      <c r="C747" s="17"/>
      <c r="H747" s="2"/>
      <c r="I747" s="2"/>
    </row>
    <row r="748" spans="2:9" x14ac:dyDescent="0.25">
      <c r="B748" s="9" t="s">
        <v>992</v>
      </c>
      <c r="C748" s="17"/>
      <c r="H748" s="2"/>
      <c r="I748" s="2"/>
    </row>
    <row r="749" spans="2:9" x14ac:dyDescent="0.25">
      <c r="B749" s="9" t="s">
        <v>993</v>
      </c>
      <c r="C749" s="17"/>
      <c r="H749" s="2"/>
      <c r="I749" s="2"/>
    </row>
    <row r="750" spans="2:9" x14ac:dyDescent="0.25">
      <c r="B750" s="9" t="s">
        <v>994</v>
      </c>
      <c r="C750" s="17"/>
      <c r="H750" s="2"/>
      <c r="I750" s="2"/>
    </row>
    <row r="751" spans="2:9" x14ac:dyDescent="0.25">
      <c r="B751" s="9" t="s">
        <v>995</v>
      </c>
      <c r="C751" s="17"/>
      <c r="H751" s="2"/>
      <c r="I751" s="2"/>
    </row>
    <row r="752" spans="2:9" x14ac:dyDescent="0.25">
      <c r="B752" s="9" t="s">
        <v>996</v>
      </c>
      <c r="C752" s="17"/>
      <c r="H752" s="2"/>
      <c r="I752" s="2"/>
    </row>
    <row r="753" spans="2:9" x14ac:dyDescent="0.25">
      <c r="B753" s="9" t="s">
        <v>997</v>
      </c>
      <c r="C753" s="17"/>
      <c r="H753" s="2"/>
      <c r="I753" s="2"/>
    </row>
    <row r="754" spans="2:9" x14ac:dyDescent="0.25">
      <c r="B754" s="9" t="s">
        <v>998</v>
      </c>
      <c r="C754" s="17"/>
      <c r="H754" s="2"/>
      <c r="I754" s="2"/>
    </row>
    <row r="755" spans="2:9" x14ac:dyDescent="0.25">
      <c r="B755" s="9" t="s">
        <v>999</v>
      </c>
      <c r="C755" s="17"/>
      <c r="H755" s="2"/>
      <c r="I755" s="2"/>
    </row>
    <row r="756" spans="2:9" x14ac:dyDescent="0.25">
      <c r="B756" s="9" t="s">
        <v>1000</v>
      </c>
      <c r="C756" s="17"/>
      <c r="H756" s="2"/>
      <c r="I756" s="2"/>
    </row>
    <row r="757" spans="2:9" x14ac:dyDescent="0.25">
      <c r="B757" s="9" t="s">
        <v>1001</v>
      </c>
      <c r="C757" s="17"/>
      <c r="H757" s="2"/>
      <c r="I757" s="2"/>
    </row>
    <row r="758" spans="2:9" x14ac:dyDescent="0.25">
      <c r="B758" s="9" t="s">
        <v>1002</v>
      </c>
      <c r="C758" s="17"/>
      <c r="H758" s="2"/>
      <c r="I758" s="2"/>
    </row>
    <row r="759" spans="2:9" x14ac:dyDescent="0.25">
      <c r="B759" s="9" t="s">
        <v>1003</v>
      </c>
      <c r="C759" s="17"/>
      <c r="H759" s="2"/>
      <c r="I759" s="2"/>
    </row>
    <row r="760" spans="2:9" x14ac:dyDescent="0.25">
      <c r="B760" s="9" t="s">
        <v>1004</v>
      </c>
      <c r="C760" s="17"/>
      <c r="H760" s="2"/>
      <c r="I760" s="2"/>
    </row>
    <row r="761" spans="2:9" x14ac:dyDescent="0.25">
      <c r="B761" s="9" t="s">
        <v>1005</v>
      </c>
      <c r="C761" s="17"/>
      <c r="H761" s="2"/>
      <c r="I761" s="2"/>
    </row>
    <row r="762" spans="2:9" x14ac:dyDescent="0.25">
      <c r="B762" s="9" t="s">
        <v>1006</v>
      </c>
      <c r="C762" s="17"/>
      <c r="H762" s="2"/>
      <c r="I762" s="2"/>
    </row>
    <row r="763" spans="2:9" x14ac:dyDescent="0.25">
      <c r="B763" s="9" t="s">
        <v>1007</v>
      </c>
      <c r="C763" s="17"/>
      <c r="H763" s="2"/>
      <c r="I763" s="2"/>
    </row>
    <row r="764" spans="2:9" x14ac:dyDescent="0.25">
      <c r="B764" s="9" t="s">
        <v>1008</v>
      </c>
      <c r="C764" s="17"/>
      <c r="H764" s="2"/>
      <c r="I764" s="2"/>
    </row>
    <row r="765" spans="2:9" x14ac:dyDescent="0.25">
      <c r="B765" s="9" t="s">
        <v>1009</v>
      </c>
      <c r="C765" s="17"/>
      <c r="H765" s="2"/>
      <c r="I765" s="2"/>
    </row>
    <row r="766" spans="2:9" x14ac:dyDescent="0.25">
      <c r="B766" s="9" t="s">
        <v>1010</v>
      </c>
      <c r="C766" s="17"/>
      <c r="H766" s="2"/>
      <c r="I766" s="2"/>
    </row>
    <row r="767" spans="2:9" x14ac:dyDescent="0.25">
      <c r="B767" s="9" t="s">
        <v>1011</v>
      </c>
      <c r="C767" s="17"/>
      <c r="H767" s="2"/>
      <c r="I767" s="2"/>
    </row>
    <row r="768" spans="2:9" x14ac:dyDescent="0.25">
      <c r="B768" s="9" t="s">
        <v>1012</v>
      </c>
      <c r="C768" s="17"/>
      <c r="H768" s="2"/>
      <c r="I768" s="2"/>
    </row>
    <row r="769" spans="2:9" x14ac:dyDescent="0.25">
      <c r="B769" s="9" t="s">
        <v>1013</v>
      </c>
      <c r="C769" s="17"/>
      <c r="H769" s="2"/>
      <c r="I769" s="2"/>
    </row>
    <row r="770" spans="2:9" x14ac:dyDescent="0.25">
      <c r="B770" s="9" t="s">
        <v>1014</v>
      </c>
      <c r="C770" s="17"/>
      <c r="H770" s="2"/>
      <c r="I770" s="2"/>
    </row>
    <row r="771" spans="2:9" x14ac:dyDescent="0.25">
      <c r="B771" s="9" t="s">
        <v>1015</v>
      </c>
      <c r="C771" s="17"/>
      <c r="H771" s="2"/>
      <c r="I771" s="2"/>
    </row>
    <row r="772" spans="2:9" x14ac:dyDescent="0.25">
      <c r="B772" s="9" t="s">
        <v>1016</v>
      </c>
      <c r="C772" s="17"/>
      <c r="H772" s="2"/>
      <c r="I772" s="2"/>
    </row>
    <row r="773" spans="2:9" x14ac:dyDescent="0.25">
      <c r="B773" s="9" t="s">
        <v>1017</v>
      </c>
      <c r="C773" s="17"/>
      <c r="H773" s="2"/>
      <c r="I773" s="2"/>
    </row>
    <row r="774" spans="2:9" x14ac:dyDescent="0.25">
      <c r="B774" s="9" t="s">
        <v>1018</v>
      </c>
      <c r="C774" s="17"/>
      <c r="H774" s="2"/>
      <c r="I774" s="2"/>
    </row>
    <row r="775" spans="2:9" x14ac:dyDescent="0.25">
      <c r="B775" s="9" t="s">
        <v>1019</v>
      </c>
      <c r="C775" s="17"/>
      <c r="H775" s="2"/>
      <c r="I775" s="2"/>
    </row>
    <row r="776" spans="2:9" x14ac:dyDescent="0.25">
      <c r="B776" s="9" t="s">
        <v>1020</v>
      </c>
      <c r="C776" s="17"/>
      <c r="H776" s="2"/>
      <c r="I776" s="2"/>
    </row>
    <row r="777" spans="2:9" x14ac:dyDescent="0.25">
      <c r="B777" s="9" t="s">
        <v>1021</v>
      </c>
      <c r="C777" s="17"/>
      <c r="H777" s="2"/>
      <c r="I777" s="2"/>
    </row>
    <row r="778" spans="2:9" x14ac:dyDescent="0.25">
      <c r="B778" s="9" t="s">
        <v>1022</v>
      </c>
      <c r="C778" s="17"/>
      <c r="H778" s="2"/>
      <c r="I778" s="2"/>
    </row>
    <row r="779" spans="2:9" x14ac:dyDescent="0.25">
      <c r="B779" s="9" t="s">
        <v>1023</v>
      </c>
      <c r="C779" s="17"/>
      <c r="H779" s="2"/>
      <c r="I779" s="2"/>
    </row>
    <row r="780" spans="2:9" x14ac:dyDescent="0.25">
      <c r="B780" s="9" t="s">
        <v>1024</v>
      </c>
      <c r="C780" s="17"/>
      <c r="H780" s="2"/>
      <c r="I780" s="2"/>
    </row>
    <row r="781" spans="2:9" x14ac:dyDescent="0.25">
      <c r="B781" s="9" t="s">
        <v>1025</v>
      </c>
      <c r="C781" s="17"/>
      <c r="H781" s="2"/>
      <c r="I781" s="2"/>
    </row>
    <row r="782" spans="2:9" x14ac:dyDescent="0.25">
      <c r="B782" s="9" t="s">
        <v>1026</v>
      </c>
      <c r="C782" s="17"/>
      <c r="H782" s="2"/>
      <c r="I782" s="2"/>
    </row>
    <row r="783" spans="2:9" x14ac:dyDescent="0.25">
      <c r="B783" s="9" t="s">
        <v>1027</v>
      </c>
      <c r="C783" s="17"/>
      <c r="H783" s="2"/>
      <c r="I783" s="2"/>
    </row>
    <row r="784" spans="2:9" x14ac:dyDescent="0.25">
      <c r="B784" s="9" t="s">
        <v>1028</v>
      </c>
      <c r="C784" s="17"/>
      <c r="H784" s="2"/>
      <c r="I784" s="2"/>
    </row>
    <row r="785" spans="2:9" x14ac:dyDescent="0.25">
      <c r="B785" s="9" t="s">
        <v>1029</v>
      </c>
      <c r="C785" s="17"/>
      <c r="H785" s="2"/>
      <c r="I785" s="2"/>
    </row>
    <row r="786" spans="2:9" x14ac:dyDescent="0.25">
      <c r="B786" s="9" t="s">
        <v>1030</v>
      </c>
      <c r="C786" s="17"/>
      <c r="H786" s="2"/>
      <c r="I786" s="2"/>
    </row>
    <row r="787" spans="2:9" x14ac:dyDescent="0.25">
      <c r="B787" s="9" t="s">
        <v>1031</v>
      </c>
      <c r="C787" s="17"/>
      <c r="H787" s="2"/>
      <c r="I787" s="2"/>
    </row>
    <row r="788" spans="2:9" x14ac:dyDescent="0.25">
      <c r="B788" s="9" t="s">
        <v>1032</v>
      </c>
      <c r="C788" s="17"/>
      <c r="H788" s="2"/>
      <c r="I788" s="2"/>
    </row>
    <row r="789" spans="2:9" x14ac:dyDescent="0.25">
      <c r="B789" s="9" t="s">
        <v>1033</v>
      </c>
      <c r="C789" s="17"/>
      <c r="H789" s="2"/>
      <c r="I789" s="2"/>
    </row>
    <row r="790" spans="2:9" x14ac:dyDescent="0.25">
      <c r="B790" s="9" t="s">
        <v>1034</v>
      </c>
      <c r="C790" s="17"/>
      <c r="H790" s="2"/>
      <c r="I790" s="2"/>
    </row>
    <row r="791" spans="2:9" x14ac:dyDescent="0.25">
      <c r="B791" s="9" t="s">
        <v>1035</v>
      </c>
      <c r="C791" s="17"/>
      <c r="H791" s="2"/>
      <c r="I791" s="2"/>
    </row>
    <row r="792" spans="2:9" x14ac:dyDescent="0.25">
      <c r="B792" s="9" t="s">
        <v>1036</v>
      </c>
      <c r="C792" s="17"/>
      <c r="H792" s="2"/>
      <c r="I792" s="2"/>
    </row>
    <row r="793" spans="2:9" x14ac:dyDescent="0.25">
      <c r="B793" s="9" t="s">
        <v>1037</v>
      </c>
      <c r="C793" s="17"/>
      <c r="H793" s="2"/>
      <c r="I793" s="2"/>
    </row>
    <row r="794" spans="2:9" x14ac:dyDescent="0.25">
      <c r="B794" s="9" t="s">
        <v>1038</v>
      </c>
      <c r="C794" s="17"/>
      <c r="H794" s="2"/>
      <c r="I794" s="2"/>
    </row>
    <row r="795" spans="2:9" x14ac:dyDescent="0.25">
      <c r="B795" s="9" t="s">
        <v>1039</v>
      </c>
      <c r="C795" s="17"/>
      <c r="H795" s="2"/>
      <c r="I795" s="2"/>
    </row>
    <row r="796" spans="2:9" x14ac:dyDescent="0.25">
      <c r="B796" s="9" t="s">
        <v>1040</v>
      </c>
      <c r="C796" s="17"/>
      <c r="H796" s="2"/>
      <c r="I796" s="2"/>
    </row>
    <row r="797" spans="2:9" x14ac:dyDescent="0.25">
      <c r="B797" s="9" t="s">
        <v>1041</v>
      </c>
      <c r="C797" s="17"/>
      <c r="H797" s="2"/>
      <c r="I797" s="2"/>
    </row>
    <row r="798" spans="2:9" x14ac:dyDescent="0.25">
      <c r="B798" s="9" t="s">
        <v>1042</v>
      </c>
      <c r="C798" s="17"/>
      <c r="H798" s="2"/>
      <c r="I798" s="2"/>
    </row>
    <row r="799" spans="2:9" x14ac:dyDescent="0.25">
      <c r="B799" s="9" t="s">
        <v>1043</v>
      </c>
      <c r="C799" s="17"/>
      <c r="H799" s="2"/>
      <c r="I799" s="2"/>
    </row>
    <row r="800" spans="2:9" x14ac:dyDescent="0.25">
      <c r="B800" s="9" t="s">
        <v>1044</v>
      </c>
      <c r="C800" s="17"/>
      <c r="H800" s="2"/>
      <c r="I800" s="2"/>
    </row>
    <row r="801" spans="2:9" x14ac:dyDescent="0.25">
      <c r="B801" s="9" t="s">
        <v>1045</v>
      </c>
      <c r="C801" s="17"/>
      <c r="H801" s="2"/>
      <c r="I801" s="2"/>
    </row>
    <row r="802" spans="2:9" x14ac:dyDescent="0.25">
      <c r="B802" s="9" t="s">
        <v>1046</v>
      </c>
      <c r="C802" s="17"/>
      <c r="H802" s="2"/>
      <c r="I802" s="2"/>
    </row>
    <row r="803" spans="2:9" x14ac:dyDescent="0.25">
      <c r="B803" s="9" t="s">
        <v>1047</v>
      </c>
      <c r="C803" s="17"/>
      <c r="H803" s="2"/>
      <c r="I803" s="2"/>
    </row>
    <row r="804" spans="2:9" x14ac:dyDescent="0.25">
      <c r="B804" s="9" t="s">
        <v>1048</v>
      </c>
      <c r="C804" s="17"/>
      <c r="H804" s="2"/>
      <c r="I804" s="2"/>
    </row>
    <row r="805" spans="2:9" x14ac:dyDescent="0.25">
      <c r="B805" s="9" t="s">
        <v>1049</v>
      </c>
      <c r="C805" s="17"/>
      <c r="H805" s="2"/>
      <c r="I805" s="2"/>
    </row>
    <row r="806" spans="2:9" x14ac:dyDescent="0.25">
      <c r="B806" s="9" t="s">
        <v>1050</v>
      </c>
      <c r="C806" s="17"/>
      <c r="H806" s="2"/>
      <c r="I806" s="2"/>
    </row>
    <row r="807" spans="2:9" x14ac:dyDescent="0.25">
      <c r="B807" s="9" t="s">
        <v>1051</v>
      </c>
      <c r="C807" s="17"/>
      <c r="H807" s="2"/>
      <c r="I807" s="2"/>
    </row>
    <row r="808" spans="2:9" x14ac:dyDescent="0.25">
      <c r="B808" s="9" t="s">
        <v>1052</v>
      </c>
      <c r="C808" s="17"/>
      <c r="H808" s="2"/>
      <c r="I808" s="2"/>
    </row>
    <row r="809" spans="2:9" x14ac:dyDescent="0.25">
      <c r="B809" s="9" t="s">
        <v>1053</v>
      </c>
      <c r="C809" s="17"/>
      <c r="H809" s="2"/>
      <c r="I809" s="2"/>
    </row>
    <row r="810" spans="2:9" x14ac:dyDescent="0.25">
      <c r="B810" s="9" t="s">
        <v>1054</v>
      </c>
      <c r="C810" s="17"/>
      <c r="H810" s="2"/>
      <c r="I810" s="2"/>
    </row>
    <row r="811" spans="2:9" x14ac:dyDescent="0.25">
      <c r="B811" s="9" t="s">
        <v>1055</v>
      </c>
      <c r="C811" s="17"/>
      <c r="H811" s="2"/>
      <c r="I811" s="2"/>
    </row>
    <row r="812" spans="2:9" x14ac:dyDescent="0.25">
      <c r="B812" s="9" t="s">
        <v>1056</v>
      </c>
      <c r="C812" s="17"/>
      <c r="H812" s="2"/>
      <c r="I812" s="2"/>
    </row>
    <row r="813" spans="2:9" x14ac:dyDescent="0.25">
      <c r="B813" s="9" t="s">
        <v>1057</v>
      </c>
      <c r="C813" s="17"/>
      <c r="H813" s="2"/>
      <c r="I813" s="2"/>
    </row>
    <row r="814" spans="2:9" x14ac:dyDescent="0.25">
      <c r="B814" s="9" t="s">
        <v>1058</v>
      </c>
      <c r="C814" s="17"/>
      <c r="H814" s="2"/>
      <c r="I814" s="2"/>
    </row>
    <row r="815" spans="2:9" x14ac:dyDescent="0.25">
      <c r="B815" s="9" t="s">
        <v>1059</v>
      </c>
      <c r="C815" s="17"/>
      <c r="H815" s="2"/>
      <c r="I815" s="2"/>
    </row>
    <row r="816" spans="2:9" x14ac:dyDescent="0.25">
      <c r="B816" s="9" t="s">
        <v>1060</v>
      </c>
      <c r="C816" s="17"/>
      <c r="H816" s="2"/>
      <c r="I816" s="2"/>
    </row>
    <row r="817" spans="2:9" x14ac:dyDescent="0.25">
      <c r="B817" s="9" t="s">
        <v>1061</v>
      </c>
      <c r="C817" s="17"/>
      <c r="H817" s="2"/>
      <c r="I817" s="2"/>
    </row>
    <row r="818" spans="2:9" x14ac:dyDescent="0.25">
      <c r="B818" s="9" t="s">
        <v>1062</v>
      </c>
      <c r="C818" s="17"/>
      <c r="H818" s="2"/>
      <c r="I818" s="2"/>
    </row>
    <row r="819" spans="2:9" x14ac:dyDescent="0.25">
      <c r="B819" s="9" t="s">
        <v>1063</v>
      </c>
      <c r="C819" s="17"/>
      <c r="H819" s="2"/>
      <c r="I819" s="2"/>
    </row>
    <row r="820" spans="2:9" x14ac:dyDescent="0.25">
      <c r="B820" s="9" t="s">
        <v>1064</v>
      </c>
      <c r="C820" s="17"/>
      <c r="H820" s="2"/>
      <c r="I820" s="2"/>
    </row>
    <row r="821" spans="2:9" x14ac:dyDescent="0.25">
      <c r="B821" s="9" t="s">
        <v>1065</v>
      </c>
      <c r="C821" s="17"/>
      <c r="H821" s="2"/>
      <c r="I821" s="2"/>
    </row>
    <row r="822" spans="2:9" x14ac:dyDescent="0.25">
      <c r="B822" s="9" t="s">
        <v>1066</v>
      </c>
      <c r="C822" s="17"/>
      <c r="H822" s="2"/>
      <c r="I822" s="2"/>
    </row>
    <row r="823" spans="2:9" x14ac:dyDescent="0.25">
      <c r="B823" s="9" t="s">
        <v>1067</v>
      </c>
      <c r="C823" s="17"/>
      <c r="H823" s="2"/>
      <c r="I823" s="2"/>
    </row>
    <row r="824" spans="2:9" x14ac:dyDescent="0.25">
      <c r="B824" s="9" t="s">
        <v>1068</v>
      </c>
      <c r="C824" s="17"/>
      <c r="H824" s="2"/>
      <c r="I824" s="2"/>
    </row>
    <row r="825" spans="2:9" x14ac:dyDescent="0.25">
      <c r="B825" s="9" t="s">
        <v>1069</v>
      </c>
      <c r="C825" s="17"/>
      <c r="H825" s="2"/>
      <c r="I825" s="2"/>
    </row>
    <row r="826" spans="2:9" x14ac:dyDescent="0.25">
      <c r="B826" s="9" t="s">
        <v>1070</v>
      </c>
      <c r="C826" s="17"/>
      <c r="H826" s="2"/>
      <c r="I826" s="2"/>
    </row>
    <row r="827" spans="2:9" x14ac:dyDescent="0.25">
      <c r="B827" s="9" t="s">
        <v>1071</v>
      </c>
      <c r="C827" s="17"/>
      <c r="H827" s="2"/>
      <c r="I827" s="2"/>
    </row>
    <row r="828" spans="2:9" x14ac:dyDescent="0.25">
      <c r="B828" s="9" t="s">
        <v>1072</v>
      </c>
      <c r="C828" s="17"/>
      <c r="H828" s="2"/>
      <c r="I828" s="2"/>
    </row>
    <row r="829" spans="2:9" x14ac:dyDescent="0.25">
      <c r="B829" s="9" t="s">
        <v>1073</v>
      </c>
      <c r="C829" s="17"/>
      <c r="H829" s="2"/>
      <c r="I829" s="2"/>
    </row>
    <row r="830" spans="2:9" x14ac:dyDescent="0.25">
      <c r="B830" s="9" t="s">
        <v>1074</v>
      </c>
      <c r="C830" s="17"/>
      <c r="H830" s="2"/>
      <c r="I830" s="2"/>
    </row>
    <row r="831" spans="2:9" x14ac:dyDescent="0.25">
      <c r="B831" s="9" t="s">
        <v>1075</v>
      </c>
      <c r="C831" s="17"/>
      <c r="H831" s="2"/>
      <c r="I831" s="2"/>
    </row>
    <row r="832" spans="2:9" x14ac:dyDescent="0.25">
      <c r="B832" s="9" t="s">
        <v>1076</v>
      </c>
      <c r="C832" s="17"/>
      <c r="H832" s="2"/>
      <c r="I832" s="2"/>
    </row>
    <row r="833" spans="2:9" x14ac:dyDescent="0.25">
      <c r="B833" s="9" t="s">
        <v>1077</v>
      </c>
      <c r="C833" s="17"/>
      <c r="H833" s="2"/>
      <c r="I833" s="2"/>
    </row>
    <row r="834" spans="2:9" x14ac:dyDescent="0.25">
      <c r="B834" s="9" t="s">
        <v>1078</v>
      </c>
      <c r="C834" s="17"/>
      <c r="H834" s="2"/>
      <c r="I834" s="2"/>
    </row>
    <row r="835" spans="2:9" x14ac:dyDescent="0.25">
      <c r="B835" s="9" t="s">
        <v>1079</v>
      </c>
      <c r="C835" s="17"/>
      <c r="H835" s="2"/>
      <c r="I835" s="2"/>
    </row>
    <row r="836" spans="2:9" x14ac:dyDescent="0.25">
      <c r="B836" s="9" t="s">
        <v>1080</v>
      </c>
      <c r="C836" s="17"/>
      <c r="H836" s="2"/>
      <c r="I836" s="2"/>
    </row>
    <row r="837" spans="2:9" x14ac:dyDescent="0.25">
      <c r="B837" s="9" t="s">
        <v>1081</v>
      </c>
      <c r="C837" s="17"/>
      <c r="H837" s="2"/>
      <c r="I837" s="2"/>
    </row>
    <row r="838" spans="2:9" x14ac:dyDescent="0.25">
      <c r="B838" s="9" t="s">
        <v>1082</v>
      </c>
      <c r="C838" s="17"/>
      <c r="H838" s="2"/>
      <c r="I838" s="2"/>
    </row>
    <row r="839" spans="2:9" x14ac:dyDescent="0.25">
      <c r="B839" s="9" t="s">
        <v>1083</v>
      </c>
      <c r="C839" s="17"/>
      <c r="H839" s="2"/>
      <c r="I839" s="2"/>
    </row>
    <row r="840" spans="2:9" x14ac:dyDescent="0.25">
      <c r="B840" s="9" t="s">
        <v>1084</v>
      </c>
      <c r="C840" s="17"/>
      <c r="H840" s="2"/>
      <c r="I840" s="2"/>
    </row>
    <row r="841" spans="2:9" x14ac:dyDescent="0.25">
      <c r="B841" s="9" t="s">
        <v>1085</v>
      </c>
      <c r="C841" s="17"/>
      <c r="H841" s="2"/>
      <c r="I841" s="2"/>
    </row>
    <row r="842" spans="2:9" x14ac:dyDescent="0.25">
      <c r="B842" s="9" t="s">
        <v>1086</v>
      </c>
      <c r="C842" s="17"/>
      <c r="H842" s="2"/>
      <c r="I842" s="2"/>
    </row>
    <row r="843" spans="2:9" x14ac:dyDescent="0.25">
      <c r="B843" s="9" t="s">
        <v>1087</v>
      </c>
      <c r="C843" s="17"/>
      <c r="H843" s="2"/>
      <c r="I843" s="2"/>
    </row>
    <row r="844" spans="2:9" x14ac:dyDescent="0.25">
      <c r="B844" s="9" t="s">
        <v>1088</v>
      </c>
      <c r="C844" s="17"/>
      <c r="H844" s="2"/>
      <c r="I844" s="2"/>
    </row>
    <row r="845" spans="2:9" x14ac:dyDescent="0.25">
      <c r="B845" s="9" t="s">
        <v>1089</v>
      </c>
      <c r="C845" s="17"/>
      <c r="H845" s="2"/>
      <c r="I845" s="2"/>
    </row>
    <row r="846" spans="2:9" x14ac:dyDescent="0.25">
      <c r="B846" s="9" t="s">
        <v>1090</v>
      </c>
      <c r="C846" s="17"/>
      <c r="H846" s="2"/>
      <c r="I846" s="2"/>
    </row>
    <row r="847" spans="2:9" x14ac:dyDescent="0.25">
      <c r="B847" s="9" t="s">
        <v>1091</v>
      </c>
      <c r="C847" s="17"/>
      <c r="H847" s="2"/>
      <c r="I847" s="2"/>
    </row>
    <row r="848" spans="2:9" x14ac:dyDescent="0.25">
      <c r="B848" s="9" t="s">
        <v>1092</v>
      </c>
      <c r="C848" s="17"/>
      <c r="H848" s="2"/>
      <c r="I848" s="2"/>
    </row>
    <row r="849" spans="2:9" x14ac:dyDescent="0.25">
      <c r="B849" s="9" t="s">
        <v>1093</v>
      </c>
      <c r="C849" s="17"/>
      <c r="H849" s="2"/>
      <c r="I849" s="2"/>
    </row>
    <row r="850" spans="2:9" x14ac:dyDescent="0.25">
      <c r="B850" s="9" t="s">
        <v>1094</v>
      </c>
      <c r="C850" s="17"/>
      <c r="H850" s="2"/>
      <c r="I850" s="2"/>
    </row>
    <row r="851" spans="2:9" x14ac:dyDescent="0.25">
      <c r="B851" s="9" t="s">
        <v>1095</v>
      </c>
      <c r="C851" s="17"/>
      <c r="H851" s="2"/>
      <c r="I851" s="2"/>
    </row>
    <row r="852" spans="2:9" x14ac:dyDescent="0.25">
      <c r="B852" s="9" t="s">
        <v>1096</v>
      </c>
      <c r="C852" s="17"/>
      <c r="H852" s="2"/>
      <c r="I852" s="2"/>
    </row>
    <row r="853" spans="2:9" x14ac:dyDescent="0.25">
      <c r="B853" s="9" t="s">
        <v>1097</v>
      </c>
      <c r="C853" s="17"/>
      <c r="H853" s="2"/>
      <c r="I853" s="2"/>
    </row>
    <row r="854" spans="2:9" x14ac:dyDescent="0.25">
      <c r="B854" s="9" t="s">
        <v>1098</v>
      </c>
      <c r="C854" s="17"/>
      <c r="H854" s="2"/>
      <c r="I854" s="2"/>
    </row>
    <row r="855" spans="2:9" x14ac:dyDescent="0.25">
      <c r="B855" s="9" t="s">
        <v>1099</v>
      </c>
      <c r="C855" s="17"/>
      <c r="H855" s="2"/>
      <c r="I855" s="2"/>
    </row>
    <row r="856" spans="2:9" x14ac:dyDescent="0.25">
      <c r="B856" s="9" t="s">
        <v>1100</v>
      </c>
      <c r="C856" s="17"/>
      <c r="H856" s="2"/>
      <c r="I856" s="2"/>
    </row>
    <row r="857" spans="2:9" x14ac:dyDescent="0.25">
      <c r="B857" s="9" t="s">
        <v>1101</v>
      </c>
      <c r="C857" s="17"/>
      <c r="H857" s="2"/>
      <c r="I857" s="2"/>
    </row>
    <row r="858" spans="2:9" x14ac:dyDescent="0.25">
      <c r="B858" s="9" t="s">
        <v>1101</v>
      </c>
      <c r="C858" s="17"/>
      <c r="H858" s="2"/>
      <c r="I858" s="2"/>
    </row>
    <row r="859" spans="2:9" x14ac:dyDescent="0.25">
      <c r="B859" s="9" t="s">
        <v>1102</v>
      </c>
      <c r="C859" s="17"/>
      <c r="H859" s="2"/>
      <c r="I859" s="2"/>
    </row>
    <row r="860" spans="2:9" x14ac:dyDescent="0.25">
      <c r="B860" s="9" t="s">
        <v>1102</v>
      </c>
      <c r="C860" s="17"/>
      <c r="H860" s="2"/>
      <c r="I860" s="2"/>
    </row>
    <row r="861" spans="2:9" x14ac:dyDescent="0.25">
      <c r="B861" s="9" t="s">
        <v>1103</v>
      </c>
      <c r="C861" s="17"/>
      <c r="H861" s="2"/>
      <c r="I861" s="2"/>
    </row>
    <row r="862" spans="2:9" x14ac:dyDescent="0.25">
      <c r="B862" s="9" t="s">
        <v>1103</v>
      </c>
      <c r="C862" s="17"/>
      <c r="H862" s="2"/>
      <c r="I862" s="2"/>
    </row>
    <row r="863" spans="2:9" x14ac:dyDescent="0.25">
      <c r="B863" s="9" t="s">
        <v>1104</v>
      </c>
      <c r="C863" s="17"/>
      <c r="H863" s="2"/>
      <c r="I863" s="2"/>
    </row>
    <row r="864" spans="2:9" x14ac:dyDescent="0.25">
      <c r="B864" s="9" t="s">
        <v>1105</v>
      </c>
      <c r="C864" s="17"/>
      <c r="H864" s="2"/>
      <c r="I864" s="2"/>
    </row>
    <row r="865" spans="2:9" x14ac:dyDescent="0.25">
      <c r="B865" s="9" t="s">
        <v>1106</v>
      </c>
      <c r="C865" s="17"/>
      <c r="H865" s="2"/>
      <c r="I865" s="2"/>
    </row>
    <row r="866" spans="2:9" x14ac:dyDescent="0.25">
      <c r="B866" s="9" t="s">
        <v>1107</v>
      </c>
      <c r="C866" s="17"/>
      <c r="H866" s="2"/>
      <c r="I866" s="2"/>
    </row>
    <row r="867" spans="2:9" x14ac:dyDescent="0.25">
      <c r="B867" s="9" t="s">
        <v>1108</v>
      </c>
      <c r="C867" s="17"/>
      <c r="H867" s="2"/>
      <c r="I867" s="2"/>
    </row>
    <row r="868" spans="2:9" x14ac:dyDescent="0.25">
      <c r="B868" s="9" t="s">
        <v>1109</v>
      </c>
      <c r="C868" s="17"/>
      <c r="H868" s="2"/>
      <c r="I868" s="2"/>
    </row>
    <row r="869" spans="2:9" x14ac:dyDescent="0.25">
      <c r="B869" s="9" t="s">
        <v>1110</v>
      </c>
      <c r="C869" s="17"/>
      <c r="H869" s="2"/>
      <c r="I869" s="2"/>
    </row>
    <row r="870" spans="2:9" x14ac:dyDescent="0.25">
      <c r="B870" s="9" t="s">
        <v>1111</v>
      </c>
      <c r="C870" s="17"/>
      <c r="H870" s="2"/>
      <c r="I870" s="2"/>
    </row>
    <row r="871" spans="2:9" x14ac:dyDescent="0.25">
      <c r="B871" s="9" t="s">
        <v>1111</v>
      </c>
      <c r="C871" s="17"/>
      <c r="H871" s="2"/>
      <c r="I871" s="2"/>
    </row>
    <row r="872" spans="2:9" x14ac:dyDescent="0.25">
      <c r="B872" s="9" t="s">
        <v>1112</v>
      </c>
      <c r="C872" s="17"/>
      <c r="H872" s="2"/>
      <c r="I872" s="2"/>
    </row>
    <row r="873" spans="2:9" x14ac:dyDescent="0.25">
      <c r="B873" s="9" t="s">
        <v>1113</v>
      </c>
      <c r="C873" s="17"/>
      <c r="H873" s="2"/>
      <c r="I873" s="2"/>
    </row>
    <row r="874" spans="2:9" x14ac:dyDescent="0.25">
      <c r="B874" s="9" t="s">
        <v>1114</v>
      </c>
      <c r="C874" s="17"/>
      <c r="H874" s="2"/>
      <c r="I874" s="2"/>
    </row>
    <row r="875" spans="2:9" x14ac:dyDescent="0.25">
      <c r="B875" s="9" t="s">
        <v>1115</v>
      </c>
      <c r="C875" s="17"/>
      <c r="H875" s="2"/>
      <c r="I875" s="2"/>
    </row>
    <row r="876" spans="2:9" x14ac:dyDescent="0.25">
      <c r="B876" s="9" t="s">
        <v>1116</v>
      </c>
      <c r="C876" s="17"/>
      <c r="H876" s="2"/>
      <c r="I876" s="2"/>
    </row>
    <row r="877" spans="2:9" x14ac:dyDescent="0.25">
      <c r="B877" s="9" t="s">
        <v>1117</v>
      </c>
      <c r="C877" s="17"/>
      <c r="H877" s="2"/>
      <c r="I877" s="2"/>
    </row>
    <row r="878" spans="2:9" x14ac:dyDescent="0.25">
      <c r="B878" s="9" t="s">
        <v>1118</v>
      </c>
      <c r="C878" s="17"/>
      <c r="H878" s="2"/>
      <c r="I878" s="2"/>
    </row>
    <row r="879" spans="2:9" x14ac:dyDescent="0.25">
      <c r="B879" s="9" t="s">
        <v>1119</v>
      </c>
      <c r="C879" s="17"/>
      <c r="H879" s="2"/>
      <c r="I879" s="2"/>
    </row>
    <row r="880" spans="2:9" x14ac:dyDescent="0.25">
      <c r="B880" s="9" t="s">
        <v>1120</v>
      </c>
      <c r="C880" s="17"/>
      <c r="H880" s="2"/>
      <c r="I880" s="2"/>
    </row>
    <row r="881" spans="2:9" x14ac:dyDescent="0.25">
      <c r="B881" s="9" t="s">
        <v>1121</v>
      </c>
      <c r="C881" s="17"/>
      <c r="H881" s="2"/>
      <c r="I881" s="2"/>
    </row>
    <row r="882" spans="2:9" x14ac:dyDescent="0.25">
      <c r="B882" s="9" t="s">
        <v>1122</v>
      </c>
      <c r="C882" s="17"/>
      <c r="H882" s="2"/>
      <c r="I882" s="2"/>
    </row>
    <row r="883" spans="2:9" x14ac:dyDescent="0.25">
      <c r="B883" s="9" t="s">
        <v>1123</v>
      </c>
      <c r="C883" s="17"/>
      <c r="H883" s="2"/>
      <c r="I883" s="2"/>
    </row>
    <row r="884" spans="2:9" x14ac:dyDescent="0.25">
      <c r="B884" s="9" t="s">
        <v>1124</v>
      </c>
      <c r="C884" s="17"/>
      <c r="H884" s="2"/>
      <c r="I884" s="2"/>
    </row>
    <row r="885" spans="2:9" x14ac:dyDescent="0.25">
      <c r="B885" s="9" t="s">
        <v>1125</v>
      </c>
      <c r="C885" s="17"/>
      <c r="H885" s="2"/>
      <c r="I885" s="2"/>
    </row>
    <row r="886" spans="2:9" x14ac:dyDescent="0.25">
      <c r="B886" s="9" t="s">
        <v>1126</v>
      </c>
      <c r="C886" s="17"/>
      <c r="H886" s="2"/>
      <c r="I886" s="2"/>
    </row>
    <row r="887" spans="2:9" x14ac:dyDescent="0.25">
      <c r="B887" s="9" t="s">
        <v>1127</v>
      </c>
      <c r="C887" s="17"/>
      <c r="H887" s="2"/>
      <c r="I887" s="2"/>
    </row>
    <row r="888" spans="2:9" x14ac:dyDescent="0.25">
      <c r="B888" s="9" t="s">
        <v>1128</v>
      </c>
      <c r="C888" s="17"/>
      <c r="H888" s="2"/>
      <c r="I888" s="2"/>
    </row>
    <row r="889" spans="2:9" x14ac:dyDescent="0.25">
      <c r="B889" s="9" t="s">
        <v>1129</v>
      </c>
      <c r="C889" s="17"/>
      <c r="H889" s="2"/>
      <c r="I889" s="2"/>
    </row>
    <row r="890" spans="2:9" x14ac:dyDescent="0.25">
      <c r="B890" s="9" t="s">
        <v>1130</v>
      </c>
      <c r="C890" s="17"/>
      <c r="H890" s="2"/>
      <c r="I890" s="2"/>
    </row>
    <row r="891" spans="2:9" x14ac:dyDescent="0.25">
      <c r="B891" s="9" t="s">
        <v>1131</v>
      </c>
      <c r="C891" s="17"/>
      <c r="H891" s="2"/>
      <c r="I891" s="2"/>
    </row>
    <row r="892" spans="2:9" x14ac:dyDescent="0.25">
      <c r="B892" s="9" t="s">
        <v>1132</v>
      </c>
      <c r="C892" s="17"/>
      <c r="H892" s="2"/>
      <c r="I892" s="2"/>
    </row>
    <row r="893" spans="2:9" x14ac:dyDescent="0.25">
      <c r="B893" s="9" t="s">
        <v>1133</v>
      </c>
      <c r="C893" s="17"/>
      <c r="H893" s="2"/>
      <c r="I893" s="2"/>
    </row>
    <row r="894" spans="2:9" x14ac:dyDescent="0.25">
      <c r="B894" s="9" t="s">
        <v>1134</v>
      </c>
      <c r="C894" s="17"/>
      <c r="H894" s="2"/>
      <c r="I894" s="2"/>
    </row>
    <row r="895" spans="2:9" x14ac:dyDescent="0.25">
      <c r="B895" s="9" t="s">
        <v>1135</v>
      </c>
      <c r="C895" s="17"/>
      <c r="H895" s="2"/>
      <c r="I895" s="2"/>
    </row>
    <row r="896" spans="2:9" x14ac:dyDescent="0.25">
      <c r="B896" s="9" t="s">
        <v>1136</v>
      </c>
      <c r="C896" s="17"/>
      <c r="H896" s="2"/>
      <c r="I896" s="2"/>
    </row>
    <row r="897" spans="2:9" x14ac:dyDescent="0.25">
      <c r="B897" s="9" t="s">
        <v>1137</v>
      </c>
      <c r="C897" s="17"/>
      <c r="H897" s="2"/>
      <c r="I897" s="2"/>
    </row>
    <row r="898" spans="2:9" x14ac:dyDescent="0.25">
      <c r="B898" s="9" t="s">
        <v>1138</v>
      </c>
      <c r="C898" s="17"/>
      <c r="H898" s="2"/>
      <c r="I898" s="2"/>
    </row>
    <row r="899" spans="2:9" x14ac:dyDescent="0.25">
      <c r="B899" s="9" t="s">
        <v>1139</v>
      </c>
      <c r="C899" s="17"/>
      <c r="H899" s="2"/>
      <c r="I899" s="2"/>
    </row>
    <row r="900" spans="2:9" x14ac:dyDescent="0.25">
      <c r="B900" s="9" t="s">
        <v>1140</v>
      </c>
      <c r="C900" s="17"/>
      <c r="H900" s="2"/>
      <c r="I900" s="2"/>
    </row>
    <row r="901" spans="2:9" x14ac:dyDescent="0.25">
      <c r="B901" s="9" t="s">
        <v>1141</v>
      </c>
      <c r="C901" s="17"/>
      <c r="H901" s="2"/>
      <c r="I901" s="2"/>
    </row>
    <row r="902" spans="2:9" x14ac:dyDescent="0.25">
      <c r="B902" s="9" t="s">
        <v>1142</v>
      </c>
      <c r="C902" s="17"/>
      <c r="H902" s="2"/>
      <c r="I902" s="2"/>
    </row>
    <row r="903" spans="2:9" x14ac:dyDescent="0.25">
      <c r="B903" s="9" t="s">
        <v>1143</v>
      </c>
      <c r="C903" s="17"/>
      <c r="H903" s="2"/>
      <c r="I903" s="2"/>
    </row>
    <row r="904" spans="2:9" x14ac:dyDescent="0.25">
      <c r="B904" s="9" t="s">
        <v>1144</v>
      </c>
      <c r="C904" s="17"/>
      <c r="H904" s="2"/>
      <c r="I904" s="2"/>
    </row>
    <row r="905" spans="2:9" x14ac:dyDescent="0.25">
      <c r="B905" s="9" t="s">
        <v>1145</v>
      </c>
      <c r="C905" s="17"/>
      <c r="H905" s="2"/>
      <c r="I905" s="2"/>
    </row>
    <row r="906" spans="2:9" x14ac:dyDescent="0.25">
      <c r="B906" s="9" t="s">
        <v>1146</v>
      </c>
      <c r="C906" s="17"/>
      <c r="H906" s="2"/>
      <c r="I906" s="2"/>
    </row>
    <row r="907" spans="2:9" x14ac:dyDescent="0.25">
      <c r="B907" s="9" t="s">
        <v>1147</v>
      </c>
      <c r="C907" s="17"/>
      <c r="H907" s="2"/>
      <c r="I907" s="2"/>
    </row>
    <row r="908" spans="2:9" x14ac:dyDescent="0.25">
      <c r="B908" s="9" t="s">
        <v>1148</v>
      </c>
      <c r="C908" s="17"/>
      <c r="H908" s="2"/>
      <c r="I908" s="2"/>
    </row>
    <row r="909" spans="2:9" x14ac:dyDescent="0.25">
      <c r="B909" s="9" t="s">
        <v>1149</v>
      </c>
      <c r="C909" s="17"/>
      <c r="H909" s="2"/>
      <c r="I909" s="2"/>
    </row>
    <row r="910" spans="2:9" x14ac:dyDescent="0.25">
      <c r="B910" s="9" t="s">
        <v>1150</v>
      </c>
      <c r="C910" s="17"/>
      <c r="H910" s="2"/>
      <c r="I910" s="2"/>
    </row>
    <row r="911" spans="2:9" x14ac:dyDescent="0.25">
      <c r="B911" s="9" t="s">
        <v>1151</v>
      </c>
      <c r="C911" s="17"/>
      <c r="H911" s="2"/>
      <c r="I911" s="2"/>
    </row>
    <row r="912" spans="2:9" x14ac:dyDescent="0.25">
      <c r="B912" s="9" t="s">
        <v>1152</v>
      </c>
      <c r="C912" s="17"/>
      <c r="H912" s="2"/>
      <c r="I912" s="2"/>
    </row>
    <row r="913" spans="2:9" x14ac:dyDescent="0.25">
      <c r="B913" s="9" t="s">
        <v>1153</v>
      </c>
      <c r="C913" s="17"/>
      <c r="H913" s="2"/>
      <c r="I913" s="2"/>
    </row>
    <row r="914" spans="2:9" x14ac:dyDescent="0.25">
      <c r="B914" s="9" t="s">
        <v>1154</v>
      </c>
      <c r="C914" s="17"/>
      <c r="H914" s="2"/>
      <c r="I914" s="2"/>
    </row>
    <row r="915" spans="2:9" x14ac:dyDescent="0.25">
      <c r="B915" s="9" t="s">
        <v>1155</v>
      </c>
      <c r="C915" s="17"/>
      <c r="H915" s="2"/>
      <c r="I915" s="2"/>
    </row>
    <row r="916" spans="2:9" x14ac:dyDescent="0.25">
      <c r="B916" s="9" t="s">
        <v>1156</v>
      </c>
      <c r="C916" s="17"/>
      <c r="H916" s="2"/>
      <c r="I916" s="2"/>
    </row>
    <row r="917" spans="2:9" x14ac:dyDescent="0.25">
      <c r="B917" s="9" t="s">
        <v>1157</v>
      </c>
      <c r="C917" s="17"/>
      <c r="H917" s="2"/>
      <c r="I917" s="2"/>
    </row>
    <row r="918" spans="2:9" x14ac:dyDescent="0.25">
      <c r="B918" s="9" t="s">
        <v>1158</v>
      </c>
      <c r="C918" s="17"/>
      <c r="H918" s="2"/>
      <c r="I918" s="2"/>
    </row>
    <row r="919" spans="2:9" x14ac:dyDescent="0.25">
      <c r="B919" s="9" t="s">
        <v>1159</v>
      </c>
      <c r="C919" s="17"/>
      <c r="H919" s="2"/>
      <c r="I919" s="2"/>
    </row>
    <row r="920" spans="2:9" x14ac:dyDescent="0.25">
      <c r="B920" s="9" t="s">
        <v>1160</v>
      </c>
      <c r="C920" s="17"/>
      <c r="H920" s="2"/>
      <c r="I920" s="2"/>
    </row>
    <row r="921" spans="2:9" x14ac:dyDescent="0.25">
      <c r="B921" s="9" t="s">
        <v>1161</v>
      </c>
      <c r="C921" s="17"/>
      <c r="H921" s="2"/>
      <c r="I921" s="2"/>
    </row>
    <row r="922" spans="2:9" x14ac:dyDescent="0.25">
      <c r="B922" s="9" t="s">
        <v>1162</v>
      </c>
      <c r="C922" s="17"/>
      <c r="H922" s="2"/>
      <c r="I922" s="2"/>
    </row>
    <row r="923" spans="2:9" x14ac:dyDescent="0.25">
      <c r="B923" s="9" t="s">
        <v>1163</v>
      </c>
      <c r="C923" s="17"/>
      <c r="H923" s="2"/>
      <c r="I923" s="2"/>
    </row>
    <row r="924" spans="2:9" x14ac:dyDescent="0.25">
      <c r="B924" s="9" t="s">
        <v>1164</v>
      </c>
      <c r="C924" s="17"/>
      <c r="H924" s="2"/>
      <c r="I924" s="2"/>
    </row>
    <row r="925" spans="2:9" x14ac:dyDescent="0.25">
      <c r="B925" s="9" t="s">
        <v>1165</v>
      </c>
      <c r="C925" s="17"/>
      <c r="H925" s="2"/>
      <c r="I925" s="2"/>
    </row>
    <row r="926" spans="2:9" x14ac:dyDescent="0.25">
      <c r="B926" s="9" t="s">
        <v>1166</v>
      </c>
      <c r="C926" s="17"/>
      <c r="H926" s="2"/>
      <c r="I926" s="2"/>
    </row>
    <row r="927" spans="2:9" x14ac:dyDescent="0.25">
      <c r="B927" s="9" t="s">
        <v>1167</v>
      </c>
      <c r="C927" s="17"/>
      <c r="H927" s="2"/>
      <c r="I927" s="2"/>
    </row>
    <row r="928" spans="2:9" x14ac:dyDescent="0.25">
      <c r="B928" s="9" t="s">
        <v>1168</v>
      </c>
      <c r="C928" s="17"/>
      <c r="H928" s="2"/>
      <c r="I928" s="2"/>
    </row>
    <row r="929" spans="2:9" x14ac:dyDescent="0.25">
      <c r="B929" s="9" t="s">
        <v>1169</v>
      </c>
      <c r="C929" s="17"/>
      <c r="H929" s="2"/>
      <c r="I929" s="2"/>
    </row>
    <row r="930" spans="2:9" x14ac:dyDescent="0.25">
      <c r="B930" s="9" t="s">
        <v>1170</v>
      </c>
      <c r="C930" s="17"/>
      <c r="H930" s="2"/>
      <c r="I930" s="2"/>
    </row>
    <row r="931" spans="2:9" x14ac:dyDescent="0.25">
      <c r="B931" s="9" t="s">
        <v>1171</v>
      </c>
      <c r="C931" s="17"/>
      <c r="H931" s="2"/>
      <c r="I931" s="2"/>
    </row>
    <row r="932" spans="2:9" x14ac:dyDescent="0.25">
      <c r="B932" s="9" t="s">
        <v>1172</v>
      </c>
      <c r="C932" s="17"/>
      <c r="H932" s="2"/>
      <c r="I932" s="2"/>
    </row>
    <row r="933" spans="2:9" x14ac:dyDescent="0.25">
      <c r="B933" s="9" t="s">
        <v>1173</v>
      </c>
      <c r="C933" s="17"/>
      <c r="H933" s="2"/>
      <c r="I933" s="2"/>
    </row>
    <row r="934" spans="2:9" x14ac:dyDescent="0.25">
      <c r="B934" s="9" t="s">
        <v>1174</v>
      </c>
      <c r="C934" s="17"/>
      <c r="H934" s="2"/>
      <c r="I934" s="2"/>
    </row>
    <row r="935" spans="2:9" x14ac:dyDescent="0.25">
      <c r="B935" s="9" t="s">
        <v>1175</v>
      </c>
      <c r="C935" s="17"/>
      <c r="H935" s="2"/>
      <c r="I935" s="2"/>
    </row>
    <row r="936" spans="2:9" x14ac:dyDescent="0.25">
      <c r="B936" s="9" t="s">
        <v>1176</v>
      </c>
      <c r="C936" s="17"/>
      <c r="H936" s="2"/>
      <c r="I936" s="2"/>
    </row>
    <row r="937" spans="2:9" x14ac:dyDescent="0.25">
      <c r="B937" s="9" t="s">
        <v>1177</v>
      </c>
      <c r="C937" s="17"/>
      <c r="H937" s="2"/>
      <c r="I937" s="2"/>
    </row>
    <row r="938" spans="2:9" x14ac:dyDescent="0.25">
      <c r="B938" s="9" t="s">
        <v>1178</v>
      </c>
      <c r="C938" s="17"/>
      <c r="H938" s="2"/>
      <c r="I938" s="2"/>
    </row>
    <row r="939" spans="2:9" x14ac:dyDescent="0.25">
      <c r="B939" s="9" t="s">
        <v>1179</v>
      </c>
      <c r="C939" s="17"/>
      <c r="H939" s="2"/>
      <c r="I939" s="2"/>
    </row>
    <row r="940" spans="2:9" x14ac:dyDescent="0.25">
      <c r="B940" s="9" t="s">
        <v>1180</v>
      </c>
      <c r="C940" s="17"/>
      <c r="H940" s="2"/>
      <c r="I940" s="2"/>
    </row>
    <row r="941" spans="2:9" x14ac:dyDescent="0.25">
      <c r="B941" s="9" t="s">
        <v>1181</v>
      </c>
      <c r="C941" s="17"/>
      <c r="H941" s="2"/>
      <c r="I941" s="2"/>
    </row>
    <row r="942" spans="2:9" x14ac:dyDescent="0.25">
      <c r="B942" s="9" t="s">
        <v>1182</v>
      </c>
      <c r="C942" s="17"/>
      <c r="H942" s="2"/>
      <c r="I942" s="2"/>
    </row>
    <row r="943" spans="2:9" x14ac:dyDescent="0.25">
      <c r="B943" s="9" t="s">
        <v>1183</v>
      </c>
      <c r="C943" s="17"/>
      <c r="H943" s="2"/>
      <c r="I943" s="2"/>
    </row>
    <row r="944" spans="2:9" x14ac:dyDescent="0.25">
      <c r="B944" s="9" t="s">
        <v>1184</v>
      </c>
      <c r="C944" s="17"/>
      <c r="H944" s="2"/>
      <c r="I944" s="2"/>
    </row>
    <row r="945" spans="2:9" x14ac:dyDescent="0.25">
      <c r="B945" s="9" t="s">
        <v>1185</v>
      </c>
      <c r="C945" s="17"/>
      <c r="H945" s="2"/>
      <c r="I945" s="2"/>
    </row>
    <row r="946" spans="2:9" x14ac:dyDescent="0.25">
      <c r="B946" s="9" t="s">
        <v>1186</v>
      </c>
      <c r="C946" s="17"/>
      <c r="H946" s="2"/>
      <c r="I946" s="2"/>
    </row>
    <row r="947" spans="2:9" x14ac:dyDescent="0.25">
      <c r="B947" s="9" t="s">
        <v>1187</v>
      </c>
      <c r="C947" s="17"/>
      <c r="H947" s="2"/>
      <c r="I947" s="2"/>
    </row>
    <row r="948" spans="2:9" x14ac:dyDescent="0.25">
      <c r="B948" s="9" t="s">
        <v>1188</v>
      </c>
      <c r="C948" s="17"/>
      <c r="H948" s="2"/>
      <c r="I948" s="2"/>
    </row>
    <row r="949" spans="2:9" x14ac:dyDescent="0.25">
      <c r="B949" s="9" t="s">
        <v>1189</v>
      </c>
      <c r="C949" s="17"/>
      <c r="H949" s="2"/>
      <c r="I949" s="2"/>
    </row>
    <row r="950" spans="2:9" x14ac:dyDescent="0.25">
      <c r="B950" s="9" t="s">
        <v>1190</v>
      </c>
      <c r="C950" s="17"/>
      <c r="H950" s="2"/>
      <c r="I950" s="2"/>
    </row>
    <row r="951" spans="2:9" x14ac:dyDescent="0.25">
      <c r="B951" s="9" t="s">
        <v>1191</v>
      </c>
      <c r="C951" s="17"/>
      <c r="H951" s="2"/>
      <c r="I951" s="2"/>
    </row>
    <row r="952" spans="2:9" x14ac:dyDescent="0.25">
      <c r="B952" s="9" t="s">
        <v>1192</v>
      </c>
      <c r="C952" s="17"/>
      <c r="H952" s="2"/>
      <c r="I952" s="2"/>
    </row>
    <row r="953" spans="2:9" x14ac:dyDescent="0.25">
      <c r="B953" s="9" t="s">
        <v>1193</v>
      </c>
      <c r="C953" s="17"/>
      <c r="H953" s="2"/>
      <c r="I953" s="2"/>
    </row>
    <row r="954" spans="2:9" x14ac:dyDescent="0.25">
      <c r="B954" s="9" t="s">
        <v>1194</v>
      </c>
      <c r="C954" s="17"/>
      <c r="H954" s="2"/>
      <c r="I954" s="2"/>
    </row>
    <row r="955" spans="2:9" x14ac:dyDescent="0.25">
      <c r="B955" s="9" t="s">
        <v>1195</v>
      </c>
      <c r="C955" s="17"/>
      <c r="H955" s="2"/>
      <c r="I955" s="2"/>
    </row>
    <row r="956" spans="2:9" x14ac:dyDescent="0.25">
      <c r="B956" s="9" t="s">
        <v>1196</v>
      </c>
      <c r="C956" s="17"/>
      <c r="H956" s="2"/>
      <c r="I956" s="2"/>
    </row>
    <row r="957" spans="2:9" x14ac:dyDescent="0.25">
      <c r="B957" s="9" t="s">
        <v>1197</v>
      </c>
      <c r="C957" s="17"/>
      <c r="H957" s="2"/>
      <c r="I957" s="2"/>
    </row>
    <row r="958" spans="2:9" x14ac:dyDescent="0.25">
      <c r="B958" s="9" t="s">
        <v>1198</v>
      </c>
      <c r="C958" s="17"/>
      <c r="H958" s="2"/>
      <c r="I958" s="2"/>
    </row>
    <row r="959" spans="2:9" x14ac:dyDescent="0.25">
      <c r="B959" s="9" t="s">
        <v>1199</v>
      </c>
      <c r="C959" s="17"/>
      <c r="H959" s="2"/>
      <c r="I959" s="2"/>
    </row>
    <row r="960" spans="2:9" x14ac:dyDescent="0.25">
      <c r="B960" s="9" t="s">
        <v>1200</v>
      </c>
      <c r="C960" s="17"/>
      <c r="H960" s="2"/>
      <c r="I960" s="2"/>
    </row>
    <row r="961" spans="2:9" x14ac:dyDescent="0.25">
      <c r="B961" s="9" t="s">
        <v>1201</v>
      </c>
      <c r="C961" s="17"/>
      <c r="H961" s="2"/>
      <c r="I961" s="2"/>
    </row>
    <row r="962" spans="2:9" x14ac:dyDescent="0.25">
      <c r="B962" s="9" t="s">
        <v>1202</v>
      </c>
      <c r="C962" s="17"/>
      <c r="H962" s="2"/>
      <c r="I962" s="2"/>
    </row>
    <row r="963" spans="2:9" x14ac:dyDescent="0.25">
      <c r="B963" s="9" t="s">
        <v>1203</v>
      </c>
      <c r="C963" s="17"/>
      <c r="H963" s="2"/>
      <c r="I963" s="2"/>
    </row>
    <row r="964" spans="2:9" x14ac:dyDescent="0.25">
      <c r="B964" s="9" t="s">
        <v>1204</v>
      </c>
      <c r="C964" s="17"/>
      <c r="H964" s="2"/>
      <c r="I964" s="2"/>
    </row>
    <row r="965" spans="2:9" x14ac:dyDescent="0.25">
      <c r="B965" s="9" t="s">
        <v>1205</v>
      </c>
      <c r="C965" s="17"/>
      <c r="H965" s="2"/>
      <c r="I965" s="2"/>
    </row>
    <row r="966" spans="2:9" x14ac:dyDescent="0.25">
      <c r="B966" s="9" t="s">
        <v>1206</v>
      </c>
      <c r="C966" s="17"/>
      <c r="H966" s="2"/>
      <c r="I966" s="2"/>
    </row>
    <row r="967" spans="2:9" x14ac:dyDescent="0.25">
      <c r="B967" s="9" t="s">
        <v>1207</v>
      </c>
      <c r="C967" s="17"/>
      <c r="H967" s="2"/>
      <c r="I967" s="2"/>
    </row>
    <row r="968" spans="2:9" x14ac:dyDescent="0.25">
      <c r="B968" s="9" t="s">
        <v>1208</v>
      </c>
      <c r="C968" s="17"/>
      <c r="H968" s="2"/>
      <c r="I968" s="2"/>
    </row>
    <row r="969" spans="2:9" x14ac:dyDescent="0.25">
      <c r="B969" s="9" t="s">
        <v>1209</v>
      </c>
      <c r="C969" s="17"/>
      <c r="H969" s="2"/>
      <c r="I969" s="2"/>
    </row>
    <row r="970" spans="2:9" x14ac:dyDescent="0.25">
      <c r="B970" s="9" t="s">
        <v>1210</v>
      </c>
      <c r="C970" s="17"/>
      <c r="H970" s="2"/>
      <c r="I970" s="2"/>
    </row>
    <row r="971" spans="2:9" x14ac:dyDescent="0.25">
      <c r="B971" s="9" t="s">
        <v>1211</v>
      </c>
      <c r="C971" s="17"/>
      <c r="H971" s="2"/>
      <c r="I971" s="2"/>
    </row>
    <row r="972" spans="2:9" x14ac:dyDescent="0.25">
      <c r="B972" s="9" t="s">
        <v>1212</v>
      </c>
      <c r="C972" s="17"/>
      <c r="H972" s="2"/>
      <c r="I972" s="2"/>
    </row>
    <row r="973" spans="2:9" x14ac:dyDescent="0.25">
      <c r="B973" s="9" t="s">
        <v>1213</v>
      </c>
      <c r="C973" s="17"/>
      <c r="H973" s="2"/>
      <c r="I973" s="2"/>
    </row>
    <row r="974" spans="2:9" x14ac:dyDescent="0.25">
      <c r="B974" s="9" t="s">
        <v>1214</v>
      </c>
      <c r="C974" s="17"/>
      <c r="H974" s="2"/>
      <c r="I974" s="2"/>
    </row>
    <row r="975" spans="2:9" x14ac:dyDescent="0.25">
      <c r="B975" s="9" t="s">
        <v>1215</v>
      </c>
      <c r="C975" s="17"/>
      <c r="H975" s="2"/>
      <c r="I975" s="2"/>
    </row>
    <row r="976" spans="2:9" x14ac:dyDescent="0.25">
      <c r="B976" s="9" t="s">
        <v>1216</v>
      </c>
      <c r="C976" s="17"/>
      <c r="H976" s="2"/>
      <c r="I976" s="2"/>
    </row>
    <row r="977" spans="2:9" x14ac:dyDescent="0.25">
      <c r="B977" s="9" t="s">
        <v>1217</v>
      </c>
      <c r="C977" s="17"/>
      <c r="H977" s="2"/>
      <c r="I977" s="2"/>
    </row>
    <row r="978" spans="2:9" x14ac:dyDescent="0.25">
      <c r="B978" s="9" t="s">
        <v>1218</v>
      </c>
      <c r="C978" s="17"/>
      <c r="H978" s="2"/>
      <c r="I978" s="2"/>
    </row>
    <row r="979" spans="2:9" x14ac:dyDescent="0.25">
      <c r="B979" s="9" t="s">
        <v>1219</v>
      </c>
      <c r="C979" s="17"/>
      <c r="H979" s="2"/>
      <c r="I979" s="2"/>
    </row>
    <row r="980" spans="2:9" x14ac:dyDescent="0.25">
      <c r="B980" s="9" t="s">
        <v>1220</v>
      </c>
      <c r="C980" s="17"/>
      <c r="H980" s="2"/>
      <c r="I980" s="2"/>
    </row>
    <row r="981" spans="2:9" x14ac:dyDescent="0.25">
      <c r="B981" s="9" t="s">
        <v>1221</v>
      </c>
      <c r="C981" s="17"/>
      <c r="H981" s="2"/>
      <c r="I981" s="2"/>
    </row>
    <row r="982" spans="2:9" x14ac:dyDescent="0.25">
      <c r="B982" s="9" t="s">
        <v>1222</v>
      </c>
      <c r="C982" s="17"/>
      <c r="H982" s="2"/>
      <c r="I982" s="2"/>
    </row>
    <row r="983" spans="2:9" x14ac:dyDescent="0.25">
      <c r="B983" s="9" t="s">
        <v>1223</v>
      </c>
      <c r="C983" s="17"/>
      <c r="H983" s="2"/>
      <c r="I983" s="2"/>
    </row>
    <row r="984" spans="2:9" x14ac:dyDescent="0.25">
      <c r="B984" s="9" t="s">
        <v>1224</v>
      </c>
      <c r="C984" s="17"/>
      <c r="H984" s="2"/>
      <c r="I984" s="2"/>
    </row>
    <row r="985" spans="2:9" x14ac:dyDescent="0.25">
      <c r="B985" s="9" t="s">
        <v>1225</v>
      </c>
      <c r="C985" s="17"/>
      <c r="H985" s="2"/>
      <c r="I985" s="2"/>
    </row>
    <row r="986" spans="2:9" x14ac:dyDescent="0.25">
      <c r="B986" s="9" t="s">
        <v>1226</v>
      </c>
      <c r="C986" s="17"/>
      <c r="H986" s="2"/>
      <c r="I986" s="2"/>
    </row>
    <row r="987" spans="2:9" x14ac:dyDescent="0.25">
      <c r="B987" s="9" t="s">
        <v>1227</v>
      </c>
      <c r="C987" s="17"/>
      <c r="H987" s="2"/>
      <c r="I987" s="2"/>
    </row>
    <row r="988" spans="2:9" x14ac:dyDescent="0.25">
      <c r="B988" s="9" t="s">
        <v>1228</v>
      </c>
      <c r="C988" s="17"/>
      <c r="H988" s="2"/>
      <c r="I988" s="2"/>
    </row>
    <row r="989" spans="2:9" x14ac:dyDescent="0.25">
      <c r="B989" s="9" t="s">
        <v>1229</v>
      </c>
      <c r="C989" s="17"/>
      <c r="H989" s="2"/>
      <c r="I989" s="2"/>
    </row>
    <row r="990" spans="2:9" x14ac:dyDescent="0.25">
      <c r="B990" s="9" t="s">
        <v>1230</v>
      </c>
      <c r="C990" s="17"/>
      <c r="H990" s="2"/>
      <c r="I990" s="2"/>
    </row>
    <row r="991" spans="2:9" x14ac:dyDescent="0.25">
      <c r="B991" s="9" t="s">
        <v>1231</v>
      </c>
      <c r="C991" s="17"/>
      <c r="H991" s="2"/>
      <c r="I991" s="2"/>
    </row>
    <row r="992" spans="2:9" x14ac:dyDescent="0.25">
      <c r="B992" s="9" t="s">
        <v>1232</v>
      </c>
      <c r="C992" s="17"/>
      <c r="H992" s="2"/>
      <c r="I992" s="2"/>
    </row>
    <row r="993" spans="2:9" x14ac:dyDescent="0.25">
      <c r="B993" s="9" t="s">
        <v>1233</v>
      </c>
      <c r="C993" s="17"/>
      <c r="H993" s="2"/>
      <c r="I993" s="2"/>
    </row>
    <row r="994" spans="2:9" x14ac:dyDescent="0.25">
      <c r="B994" s="9" t="s">
        <v>1234</v>
      </c>
      <c r="C994" s="17"/>
      <c r="H994" s="2"/>
      <c r="I994" s="2"/>
    </row>
    <row r="995" spans="2:9" x14ac:dyDescent="0.25">
      <c r="B995" s="9" t="s">
        <v>1235</v>
      </c>
      <c r="C995" s="17"/>
      <c r="H995" s="2"/>
      <c r="I995" s="2"/>
    </row>
    <row r="996" spans="2:9" x14ac:dyDescent="0.25">
      <c r="B996" s="9" t="s">
        <v>1236</v>
      </c>
      <c r="C996" s="17"/>
      <c r="H996" s="2"/>
      <c r="I996" s="2"/>
    </row>
    <row r="997" spans="2:9" x14ac:dyDescent="0.25">
      <c r="B997" s="9" t="s">
        <v>1237</v>
      </c>
      <c r="C997" s="17"/>
      <c r="H997" s="2"/>
      <c r="I997" s="2"/>
    </row>
    <row r="998" spans="2:9" x14ac:dyDescent="0.25">
      <c r="B998" s="9" t="s">
        <v>1238</v>
      </c>
      <c r="C998" s="17"/>
      <c r="H998" s="2"/>
      <c r="I998" s="2"/>
    </row>
    <row r="999" spans="2:9" x14ac:dyDescent="0.25">
      <c r="B999" s="9" t="s">
        <v>1239</v>
      </c>
      <c r="C999" s="17"/>
      <c r="H999" s="2"/>
      <c r="I999" s="2"/>
    </row>
    <row r="1000" spans="2:9" x14ac:dyDescent="0.25">
      <c r="B1000" s="9" t="s">
        <v>1240</v>
      </c>
      <c r="C1000" s="17"/>
      <c r="H1000" s="2"/>
      <c r="I1000" s="2"/>
    </row>
    <row r="1001" spans="2:9" x14ac:dyDescent="0.25">
      <c r="B1001" s="9" t="s">
        <v>1241</v>
      </c>
      <c r="C1001" s="17"/>
      <c r="H1001" s="2"/>
      <c r="I1001" s="2"/>
    </row>
    <row r="1002" spans="2:9" x14ac:dyDescent="0.25">
      <c r="B1002" s="9" t="s">
        <v>1242</v>
      </c>
      <c r="C1002" s="17"/>
      <c r="H1002" s="2"/>
      <c r="I1002" s="2"/>
    </row>
    <row r="1003" spans="2:9" x14ac:dyDescent="0.25">
      <c r="B1003" s="9" t="s">
        <v>1243</v>
      </c>
      <c r="C1003" s="17"/>
      <c r="H1003" s="2"/>
      <c r="I1003" s="2"/>
    </row>
    <row r="1004" spans="2:9" x14ac:dyDescent="0.25">
      <c r="B1004" s="9" t="s">
        <v>1244</v>
      </c>
      <c r="C1004" s="17"/>
      <c r="H1004" s="2"/>
      <c r="I1004" s="2"/>
    </row>
    <row r="1005" spans="2:9" x14ac:dyDescent="0.25">
      <c r="B1005" s="9" t="s">
        <v>1245</v>
      </c>
      <c r="C1005" s="17"/>
      <c r="H1005" s="2"/>
      <c r="I1005" s="2"/>
    </row>
    <row r="1006" spans="2:9" x14ac:dyDescent="0.25">
      <c r="B1006" s="9" t="s">
        <v>1246</v>
      </c>
      <c r="C1006" s="17"/>
      <c r="H1006" s="2"/>
      <c r="I1006" s="2"/>
    </row>
    <row r="1007" spans="2:9" x14ac:dyDescent="0.25">
      <c r="B1007" s="9" t="s">
        <v>1247</v>
      </c>
      <c r="C1007" s="17"/>
      <c r="H1007" s="2"/>
      <c r="I1007" s="2"/>
    </row>
    <row r="1008" spans="2:9" x14ac:dyDescent="0.25">
      <c r="B1008" s="9" t="s">
        <v>1248</v>
      </c>
      <c r="C1008" s="17"/>
      <c r="H1008" s="2"/>
      <c r="I1008" s="2"/>
    </row>
    <row r="1009" spans="2:9" x14ac:dyDescent="0.25">
      <c r="B1009" s="9" t="s">
        <v>1249</v>
      </c>
      <c r="C1009" s="17"/>
      <c r="H1009" s="2"/>
      <c r="I1009" s="2"/>
    </row>
    <row r="1010" spans="2:9" x14ac:dyDescent="0.25">
      <c r="B1010" s="9" t="s">
        <v>1250</v>
      </c>
      <c r="C1010" s="17"/>
      <c r="H1010" s="2"/>
      <c r="I1010" s="2"/>
    </row>
    <row r="1011" spans="2:9" x14ac:dyDescent="0.25">
      <c r="B1011" s="9" t="s">
        <v>1251</v>
      </c>
      <c r="C1011" s="17"/>
      <c r="H1011" s="2"/>
      <c r="I1011" s="2"/>
    </row>
    <row r="1012" spans="2:9" x14ac:dyDescent="0.25">
      <c r="B1012" s="9" t="s">
        <v>1252</v>
      </c>
      <c r="C1012" s="17"/>
      <c r="H1012" s="2"/>
      <c r="I1012" s="2"/>
    </row>
    <row r="1013" spans="2:9" x14ac:dyDescent="0.25">
      <c r="B1013" s="9" t="s">
        <v>1253</v>
      </c>
      <c r="C1013" s="17"/>
      <c r="H1013" s="2"/>
      <c r="I1013" s="2"/>
    </row>
    <row r="1014" spans="2:9" x14ac:dyDescent="0.25">
      <c r="B1014" s="9" t="s">
        <v>1254</v>
      </c>
      <c r="C1014" s="17"/>
      <c r="H1014" s="2"/>
      <c r="I1014" s="2"/>
    </row>
    <row r="1015" spans="2:9" x14ac:dyDescent="0.25">
      <c r="B1015" s="9" t="s">
        <v>1255</v>
      </c>
      <c r="C1015" s="17"/>
      <c r="H1015" s="2"/>
      <c r="I1015" s="2"/>
    </row>
    <row r="1016" spans="2:9" x14ac:dyDescent="0.25">
      <c r="B1016" s="9" t="s">
        <v>1256</v>
      </c>
      <c r="C1016" s="17"/>
      <c r="H1016" s="2"/>
      <c r="I1016" s="2"/>
    </row>
    <row r="1017" spans="2:9" x14ac:dyDescent="0.25">
      <c r="B1017" s="9" t="s">
        <v>1257</v>
      </c>
      <c r="C1017" s="17"/>
      <c r="H1017" s="2"/>
      <c r="I1017" s="2"/>
    </row>
    <row r="1018" spans="2:9" x14ac:dyDescent="0.25">
      <c r="B1018" s="9" t="s">
        <v>1258</v>
      </c>
      <c r="C1018" s="17"/>
      <c r="H1018" s="2"/>
      <c r="I1018" s="2"/>
    </row>
    <row r="1019" spans="2:9" x14ac:dyDescent="0.25">
      <c r="B1019" s="9" t="s">
        <v>1259</v>
      </c>
      <c r="C1019" s="17"/>
      <c r="H1019" s="2"/>
      <c r="I1019" s="2"/>
    </row>
    <row r="1020" spans="2:9" x14ac:dyDescent="0.25">
      <c r="B1020" s="9" t="s">
        <v>1260</v>
      </c>
      <c r="C1020" s="17"/>
      <c r="H1020" s="2"/>
      <c r="I1020" s="2"/>
    </row>
    <row r="1021" spans="2:9" x14ac:dyDescent="0.25">
      <c r="B1021" s="9" t="s">
        <v>1261</v>
      </c>
      <c r="C1021" s="17"/>
      <c r="H1021" s="2"/>
      <c r="I1021" s="2"/>
    </row>
    <row r="1022" spans="2:9" x14ac:dyDescent="0.25">
      <c r="B1022" s="9" t="s">
        <v>1262</v>
      </c>
      <c r="C1022" s="17"/>
      <c r="H1022" s="2"/>
      <c r="I1022" s="2"/>
    </row>
    <row r="1023" spans="2:9" x14ac:dyDescent="0.25">
      <c r="B1023" s="9" t="s">
        <v>1263</v>
      </c>
      <c r="C1023" s="17"/>
      <c r="H1023" s="2"/>
      <c r="I1023" s="2"/>
    </row>
    <row r="1024" spans="2:9" x14ac:dyDescent="0.25">
      <c r="B1024" s="9" t="s">
        <v>1264</v>
      </c>
      <c r="C1024" s="17"/>
      <c r="H1024" s="2"/>
      <c r="I1024" s="2"/>
    </row>
    <row r="1025" spans="2:9" x14ac:dyDescent="0.25">
      <c r="B1025" s="9" t="s">
        <v>1265</v>
      </c>
      <c r="C1025" s="17"/>
      <c r="H1025" s="2"/>
      <c r="I1025" s="2"/>
    </row>
    <row r="1026" spans="2:9" x14ac:dyDescent="0.25">
      <c r="B1026" s="9" t="s">
        <v>1266</v>
      </c>
      <c r="C1026" s="17"/>
      <c r="H1026" s="2"/>
      <c r="I1026" s="2"/>
    </row>
    <row r="1027" spans="2:9" x14ac:dyDescent="0.25">
      <c r="B1027" s="9" t="s">
        <v>1267</v>
      </c>
      <c r="C1027" s="17"/>
      <c r="H1027" s="2"/>
      <c r="I1027" s="2"/>
    </row>
    <row r="1028" spans="2:9" x14ac:dyDescent="0.25">
      <c r="B1028" s="9" t="s">
        <v>1268</v>
      </c>
      <c r="C1028" s="17"/>
      <c r="H1028" s="2"/>
      <c r="I1028" s="2"/>
    </row>
    <row r="1029" spans="2:9" x14ac:dyDescent="0.25">
      <c r="B1029" s="9" t="s">
        <v>1269</v>
      </c>
      <c r="C1029" s="17"/>
      <c r="H1029" s="2"/>
      <c r="I1029" s="2"/>
    </row>
    <row r="1030" spans="2:9" x14ac:dyDescent="0.25">
      <c r="B1030" s="9" t="s">
        <v>1270</v>
      </c>
      <c r="C1030" s="17"/>
      <c r="H1030" s="2"/>
      <c r="I1030" s="2"/>
    </row>
    <row r="1031" spans="2:9" x14ac:dyDescent="0.25">
      <c r="B1031" s="9" t="s">
        <v>1271</v>
      </c>
      <c r="C1031" s="17"/>
      <c r="H1031" s="2"/>
      <c r="I1031" s="2"/>
    </row>
    <row r="1032" spans="2:9" x14ac:dyDescent="0.25">
      <c r="B1032" s="9" t="s">
        <v>1272</v>
      </c>
      <c r="C1032" s="17"/>
      <c r="H1032" s="2"/>
      <c r="I1032" s="2"/>
    </row>
    <row r="1033" spans="2:9" x14ac:dyDescent="0.25">
      <c r="B1033" s="9" t="s">
        <v>1273</v>
      </c>
      <c r="C1033" s="17"/>
      <c r="H1033" s="2"/>
      <c r="I1033" s="2"/>
    </row>
    <row r="1034" spans="2:9" x14ac:dyDescent="0.25">
      <c r="B1034" s="9" t="s">
        <v>1274</v>
      </c>
      <c r="C1034" s="17"/>
      <c r="H1034" s="2"/>
      <c r="I1034" s="2"/>
    </row>
    <row r="1035" spans="2:9" x14ac:dyDescent="0.25">
      <c r="B1035" s="9" t="s">
        <v>1275</v>
      </c>
      <c r="C1035" s="17"/>
      <c r="H1035" s="2"/>
      <c r="I1035" s="2"/>
    </row>
    <row r="1036" spans="2:9" x14ac:dyDescent="0.25">
      <c r="B1036" s="9" t="s">
        <v>1276</v>
      </c>
      <c r="C1036" s="17"/>
      <c r="H1036" s="2"/>
      <c r="I1036" s="2"/>
    </row>
    <row r="1037" spans="2:9" x14ac:dyDescent="0.25">
      <c r="B1037" s="9" t="s">
        <v>1277</v>
      </c>
      <c r="C1037" s="17"/>
      <c r="H1037" s="2"/>
      <c r="I1037" s="2"/>
    </row>
    <row r="1038" spans="2:9" x14ac:dyDescent="0.25">
      <c r="B1038" s="9" t="s">
        <v>1278</v>
      </c>
      <c r="C1038" s="17"/>
      <c r="H1038" s="2"/>
      <c r="I1038" s="2"/>
    </row>
    <row r="1039" spans="2:9" x14ac:dyDescent="0.25">
      <c r="B1039" s="9" t="s">
        <v>1279</v>
      </c>
      <c r="C1039" s="17"/>
      <c r="H1039" s="2"/>
      <c r="I1039" s="2"/>
    </row>
    <row r="1040" spans="2:9" x14ac:dyDescent="0.25">
      <c r="B1040" s="9" t="s">
        <v>1280</v>
      </c>
      <c r="C1040" s="17"/>
      <c r="H1040" s="2"/>
      <c r="I1040" s="2"/>
    </row>
    <row r="1041" spans="2:9" x14ac:dyDescent="0.25">
      <c r="B1041" s="9" t="s">
        <v>1281</v>
      </c>
      <c r="C1041" s="17"/>
      <c r="H1041" s="2"/>
      <c r="I1041" s="2"/>
    </row>
    <row r="1042" spans="2:9" x14ac:dyDescent="0.25">
      <c r="B1042" s="9" t="s">
        <v>1282</v>
      </c>
      <c r="C1042" s="17"/>
      <c r="H1042" s="2"/>
      <c r="I1042" s="2"/>
    </row>
    <row r="1043" spans="2:9" x14ac:dyDescent="0.25">
      <c r="B1043" s="9" t="s">
        <v>1283</v>
      </c>
      <c r="C1043" s="17"/>
      <c r="H1043" s="2"/>
      <c r="I1043" s="2"/>
    </row>
    <row r="1044" spans="2:9" x14ac:dyDescent="0.25">
      <c r="B1044" s="9" t="s">
        <v>1284</v>
      </c>
      <c r="C1044" s="17"/>
      <c r="H1044" s="2"/>
      <c r="I1044" s="2"/>
    </row>
    <row r="1045" spans="2:9" x14ac:dyDescent="0.25">
      <c r="B1045" s="9" t="s">
        <v>1285</v>
      </c>
      <c r="C1045" s="17"/>
      <c r="H1045" s="2"/>
      <c r="I1045" s="2"/>
    </row>
    <row r="1046" spans="2:9" x14ac:dyDescent="0.25">
      <c r="B1046" s="9" t="s">
        <v>1286</v>
      </c>
      <c r="C1046" s="17"/>
      <c r="H1046" s="2"/>
      <c r="I1046" s="2"/>
    </row>
    <row r="1047" spans="2:9" x14ac:dyDescent="0.25">
      <c r="B1047" s="9" t="s">
        <v>1287</v>
      </c>
      <c r="C1047" s="17"/>
      <c r="H1047" s="2"/>
      <c r="I1047" s="2"/>
    </row>
    <row r="1048" spans="2:9" x14ac:dyDescent="0.25">
      <c r="B1048" s="9" t="s">
        <v>1288</v>
      </c>
      <c r="C1048" s="17"/>
      <c r="H1048" s="2"/>
      <c r="I1048" s="2"/>
    </row>
    <row r="1049" spans="2:9" x14ac:dyDescent="0.25">
      <c r="B1049" s="9" t="s">
        <v>1289</v>
      </c>
      <c r="C1049" s="17"/>
      <c r="H1049" s="2"/>
      <c r="I1049" s="2"/>
    </row>
    <row r="1050" spans="2:9" x14ac:dyDescent="0.25">
      <c r="B1050" s="9" t="s">
        <v>1290</v>
      </c>
      <c r="C1050" s="17"/>
      <c r="H1050" s="2"/>
      <c r="I1050" s="2"/>
    </row>
    <row r="1051" spans="2:9" x14ac:dyDescent="0.25">
      <c r="B1051" s="9" t="s">
        <v>1291</v>
      </c>
      <c r="C1051" s="17"/>
      <c r="H1051" s="2"/>
      <c r="I1051" s="2"/>
    </row>
    <row r="1052" spans="2:9" x14ac:dyDescent="0.25">
      <c r="B1052" s="9" t="s">
        <v>1292</v>
      </c>
      <c r="C1052" s="17"/>
      <c r="H1052" s="2"/>
      <c r="I1052" s="2"/>
    </row>
    <row r="1053" spans="2:9" x14ac:dyDescent="0.25">
      <c r="B1053" s="9" t="s">
        <v>1293</v>
      </c>
      <c r="C1053" s="17"/>
      <c r="H1053" s="2"/>
      <c r="I1053" s="2"/>
    </row>
    <row r="1054" spans="2:9" x14ac:dyDescent="0.25">
      <c r="B1054" s="9" t="s">
        <v>1294</v>
      </c>
      <c r="C1054" s="17"/>
      <c r="H1054" s="2"/>
      <c r="I1054" s="2"/>
    </row>
    <row r="1055" spans="2:9" x14ac:dyDescent="0.25">
      <c r="B1055" s="9" t="s">
        <v>1295</v>
      </c>
      <c r="C1055" s="17"/>
      <c r="H1055" s="2"/>
      <c r="I1055" s="2"/>
    </row>
    <row r="1056" spans="2:9" x14ac:dyDescent="0.25">
      <c r="B1056" s="9" t="s">
        <v>1296</v>
      </c>
      <c r="C1056" s="17"/>
      <c r="H1056" s="2"/>
      <c r="I1056" s="2"/>
    </row>
    <row r="1057" spans="2:9" x14ac:dyDescent="0.25">
      <c r="B1057" s="9" t="s">
        <v>1297</v>
      </c>
      <c r="C1057" s="17"/>
      <c r="H1057" s="2"/>
      <c r="I1057" s="2"/>
    </row>
    <row r="1058" spans="2:9" x14ac:dyDescent="0.25">
      <c r="B1058" s="9" t="s">
        <v>1298</v>
      </c>
      <c r="C1058" s="17"/>
      <c r="H1058" s="2"/>
      <c r="I1058" s="2"/>
    </row>
    <row r="1059" spans="2:9" x14ac:dyDescent="0.25">
      <c r="B1059" s="9" t="s">
        <v>1299</v>
      </c>
      <c r="C1059" s="17"/>
      <c r="H1059" s="2"/>
      <c r="I1059" s="2"/>
    </row>
    <row r="1060" spans="2:9" x14ac:dyDescent="0.25">
      <c r="B1060" s="9" t="s">
        <v>1300</v>
      </c>
      <c r="C1060" s="17"/>
      <c r="H1060" s="2"/>
      <c r="I1060" s="2"/>
    </row>
    <row r="1061" spans="2:9" x14ac:dyDescent="0.25">
      <c r="B1061" s="9" t="s">
        <v>1301</v>
      </c>
      <c r="C1061" s="17"/>
      <c r="H1061" s="2"/>
      <c r="I1061" s="2"/>
    </row>
    <row r="1062" spans="2:9" x14ac:dyDescent="0.25">
      <c r="B1062" s="9" t="s">
        <v>1302</v>
      </c>
      <c r="C1062" s="17"/>
      <c r="H1062" s="2"/>
      <c r="I1062" s="2"/>
    </row>
    <row r="1063" spans="2:9" x14ac:dyDescent="0.25">
      <c r="B1063" s="9" t="s">
        <v>1303</v>
      </c>
      <c r="C1063" s="17"/>
      <c r="H1063" s="2"/>
      <c r="I1063" s="2"/>
    </row>
    <row r="1064" spans="2:9" x14ac:dyDescent="0.25">
      <c r="B1064" s="9" t="s">
        <v>1304</v>
      </c>
      <c r="C1064" s="17"/>
      <c r="H1064" s="2"/>
      <c r="I1064" s="2"/>
    </row>
    <row r="1065" spans="2:9" x14ac:dyDescent="0.25">
      <c r="B1065" s="9" t="s">
        <v>1305</v>
      </c>
      <c r="C1065" s="17"/>
      <c r="H1065" s="2"/>
      <c r="I1065" s="2"/>
    </row>
    <row r="1066" spans="2:9" x14ac:dyDescent="0.25">
      <c r="B1066" s="9" t="s">
        <v>1306</v>
      </c>
      <c r="C1066" s="17"/>
      <c r="H1066" s="2"/>
      <c r="I1066" s="2"/>
    </row>
    <row r="1067" spans="2:9" x14ac:dyDescent="0.25">
      <c r="B1067" s="9" t="s">
        <v>1307</v>
      </c>
      <c r="C1067" s="17"/>
      <c r="H1067" s="2"/>
      <c r="I1067" s="2"/>
    </row>
    <row r="1068" spans="2:9" x14ac:dyDescent="0.25">
      <c r="B1068" s="9" t="s">
        <v>1308</v>
      </c>
      <c r="C1068" s="17"/>
      <c r="H1068" s="2"/>
      <c r="I1068" s="2"/>
    </row>
    <row r="1069" spans="2:9" x14ac:dyDescent="0.25">
      <c r="B1069" s="9" t="s">
        <v>1309</v>
      </c>
      <c r="C1069" s="17"/>
      <c r="H1069" s="2"/>
      <c r="I1069" s="2"/>
    </row>
    <row r="1070" spans="2:9" x14ac:dyDescent="0.25">
      <c r="B1070" s="9" t="s">
        <v>1310</v>
      </c>
      <c r="C1070" s="17"/>
      <c r="H1070" s="2"/>
      <c r="I1070" s="2"/>
    </row>
    <row r="1071" spans="2:9" x14ac:dyDescent="0.25">
      <c r="B1071" s="9" t="s">
        <v>1311</v>
      </c>
      <c r="C1071" s="17"/>
      <c r="H1071" s="2"/>
      <c r="I1071" s="2"/>
    </row>
    <row r="1072" spans="2:9" x14ac:dyDescent="0.25">
      <c r="B1072" s="9" t="s">
        <v>1312</v>
      </c>
      <c r="C1072" s="17"/>
      <c r="H1072" s="2"/>
      <c r="I1072" s="2"/>
    </row>
    <row r="1073" spans="2:9" x14ac:dyDescent="0.25">
      <c r="B1073" s="9" t="s">
        <v>1313</v>
      </c>
      <c r="C1073" s="17"/>
      <c r="H1073" s="2"/>
      <c r="I1073" s="2"/>
    </row>
    <row r="1074" spans="2:9" x14ac:dyDescent="0.25">
      <c r="B1074" s="9" t="s">
        <v>1314</v>
      </c>
      <c r="C1074" s="17"/>
      <c r="H1074" s="2"/>
      <c r="I1074" s="2"/>
    </row>
    <row r="1075" spans="2:9" x14ac:dyDescent="0.25">
      <c r="B1075" s="9" t="s">
        <v>1315</v>
      </c>
      <c r="C1075" s="17"/>
      <c r="H1075" s="2"/>
      <c r="I1075" s="2"/>
    </row>
    <row r="1076" spans="2:9" x14ac:dyDescent="0.25">
      <c r="B1076" s="9" t="s">
        <v>1316</v>
      </c>
      <c r="C1076" s="17"/>
      <c r="H1076" s="2"/>
      <c r="I1076" s="2"/>
    </row>
    <row r="1077" spans="2:9" x14ac:dyDescent="0.25">
      <c r="B1077" s="9" t="s">
        <v>1317</v>
      </c>
      <c r="C1077" s="17"/>
      <c r="H1077" s="2"/>
      <c r="I1077" s="2"/>
    </row>
    <row r="1078" spans="2:9" x14ac:dyDescent="0.25">
      <c r="B1078" s="9" t="s">
        <v>1318</v>
      </c>
      <c r="C1078" s="17"/>
      <c r="H1078" s="2"/>
      <c r="I1078" s="2"/>
    </row>
    <row r="1079" spans="2:9" x14ac:dyDescent="0.25">
      <c r="B1079" s="9" t="s">
        <v>1319</v>
      </c>
      <c r="C1079" s="17"/>
      <c r="H1079" s="2"/>
      <c r="I1079" s="2"/>
    </row>
    <row r="1080" spans="2:9" x14ac:dyDescent="0.25">
      <c r="B1080" s="9" t="s">
        <v>1320</v>
      </c>
      <c r="C1080" s="17"/>
      <c r="H1080" s="2"/>
      <c r="I1080" s="2"/>
    </row>
    <row r="1081" spans="2:9" x14ac:dyDescent="0.25">
      <c r="B1081" s="9" t="s">
        <v>1321</v>
      </c>
      <c r="C1081" s="17"/>
      <c r="H1081" s="2"/>
      <c r="I1081" s="2"/>
    </row>
    <row r="1082" spans="2:9" x14ac:dyDescent="0.25">
      <c r="B1082" s="9" t="s">
        <v>1322</v>
      </c>
      <c r="C1082" s="17"/>
      <c r="H1082" s="2"/>
      <c r="I1082" s="2"/>
    </row>
    <row r="1083" spans="2:9" x14ac:dyDescent="0.25">
      <c r="B1083" s="9" t="s">
        <v>1323</v>
      </c>
      <c r="C1083" s="17"/>
      <c r="H1083" s="2"/>
      <c r="I1083" s="2"/>
    </row>
    <row r="1084" spans="2:9" x14ac:dyDescent="0.25">
      <c r="B1084" s="9" t="s">
        <v>1324</v>
      </c>
      <c r="C1084" s="17"/>
      <c r="H1084" s="2"/>
      <c r="I1084" s="2"/>
    </row>
    <row r="1085" spans="2:9" x14ac:dyDescent="0.25">
      <c r="B1085" s="9" t="s">
        <v>1325</v>
      </c>
      <c r="C1085" s="17"/>
      <c r="H1085" s="2"/>
      <c r="I1085" s="2"/>
    </row>
    <row r="1086" spans="2:9" x14ac:dyDescent="0.25">
      <c r="B1086" s="9" t="s">
        <v>1326</v>
      </c>
      <c r="C1086" s="17"/>
      <c r="H1086" s="2"/>
      <c r="I1086" s="2"/>
    </row>
    <row r="1087" spans="2:9" x14ac:dyDescent="0.25">
      <c r="B1087" s="9" t="s">
        <v>1327</v>
      </c>
      <c r="C1087" s="17"/>
      <c r="H1087" s="2"/>
      <c r="I1087" s="2"/>
    </row>
    <row r="1088" spans="2:9" x14ac:dyDescent="0.25">
      <c r="B1088" s="9" t="s">
        <v>1328</v>
      </c>
      <c r="C1088" s="17"/>
      <c r="H1088" s="2"/>
      <c r="I1088" s="2"/>
    </row>
    <row r="1089" spans="2:9" x14ac:dyDescent="0.25">
      <c r="B1089" s="9" t="s">
        <v>1329</v>
      </c>
      <c r="C1089" s="17"/>
      <c r="H1089" s="2"/>
      <c r="I1089" s="2"/>
    </row>
    <row r="1090" spans="2:9" x14ac:dyDescent="0.25">
      <c r="B1090" s="9" t="s">
        <v>1330</v>
      </c>
      <c r="C1090" s="17"/>
      <c r="H1090" s="2"/>
      <c r="I1090" s="2"/>
    </row>
    <row r="1091" spans="2:9" x14ac:dyDescent="0.25">
      <c r="B1091" s="9" t="s">
        <v>1331</v>
      </c>
      <c r="C1091" s="17"/>
      <c r="H1091" s="2"/>
      <c r="I1091" s="2"/>
    </row>
    <row r="1092" spans="2:9" x14ac:dyDescent="0.25">
      <c r="B1092" s="9" t="s">
        <v>1332</v>
      </c>
      <c r="C1092" s="17"/>
      <c r="H1092" s="2"/>
      <c r="I1092" s="2"/>
    </row>
    <row r="1093" spans="2:9" x14ac:dyDescent="0.25">
      <c r="B1093" s="9" t="s">
        <v>1333</v>
      </c>
      <c r="C1093" s="17"/>
      <c r="H1093" s="2"/>
      <c r="I1093" s="2"/>
    </row>
    <row r="1094" spans="2:9" x14ac:dyDescent="0.25">
      <c r="B1094" s="9" t="s">
        <v>1334</v>
      </c>
      <c r="C1094" s="17"/>
      <c r="H1094" s="2"/>
      <c r="I1094" s="2"/>
    </row>
    <row r="1095" spans="2:9" x14ac:dyDescent="0.25">
      <c r="B1095" s="9" t="s">
        <v>1335</v>
      </c>
      <c r="C1095" s="17"/>
      <c r="H1095" s="2"/>
      <c r="I1095" s="2"/>
    </row>
    <row r="1096" spans="2:9" x14ac:dyDescent="0.25">
      <c r="B1096" s="9" t="s">
        <v>1336</v>
      </c>
      <c r="C1096" s="17"/>
      <c r="H1096" s="2"/>
      <c r="I1096" s="2"/>
    </row>
    <row r="1097" spans="2:9" x14ac:dyDescent="0.25">
      <c r="B1097" s="9" t="s">
        <v>1337</v>
      </c>
      <c r="C1097" s="17"/>
      <c r="H1097" s="2"/>
      <c r="I1097" s="2"/>
    </row>
    <row r="1098" spans="2:9" x14ac:dyDescent="0.25">
      <c r="B1098" s="9" t="s">
        <v>1338</v>
      </c>
      <c r="C1098" s="17"/>
      <c r="H1098" s="2"/>
      <c r="I1098" s="2"/>
    </row>
    <row r="1099" spans="2:9" x14ac:dyDescent="0.25">
      <c r="B1099" s="9" t="s">
        <v>1339</v>
      </c>
      <c r="C1099" s="17"/>
      <c r="H1099" s="2"/>
      <c r="I1099" s="2"/>
    </row>
    <row r="1100" spans="2:9" x14ac:dyDescent="0.25">
      <c r="B1100" s="9" t="s">
        <v>1340</v>
      </c>
      <c r="C1100" s="17"/>
      <c r="H1100" s="2"/>
      <c r="I1100" s="2"/>
    </row>
    <row r="1101" spans="2:9" x14ac:dyDescent="0.25">
      <c r="B1101" s="9" t="s">
        <v>1341</v>
      </c>
      <c r="C1101" s="17"/>
      <c r="H1101" s="2"/>
      <c r="I1101" s="2"/>
    </row>
    <row r="1102" spans="2:9" x14ac:dyDescent="0.25">
      <c r="B1102" s="9" t="s">
        <v>1342</v>
      </c>
      <c r="C1102" s="17"/>
      <c r="H1102" s="2"/>
      <c r="I1102" s="2"/>
    </row>
    <row r="1103" spans="2:9" x14ac:dyDescent="0.25">
      <c r="B1103" s="9" t="s">
        <v>1343</v>
      </c>
      <c r="C1103" s="17"/>
      <c r="H1103" s="2"/>
      <c r="I1103" s="2"/>
    </row>
    <row r="1104" spans="2:9" x14ac:dyDescent="0.25">
      <c r="B1104" s="9" t="s">
        <v>1344</v>
      </c>
      <c r="C1104" s="17"/>
      <c r="H1104" s="2"/>
      <c r="I1104" s="2"/>
    </row>
    <row r="1105" spans="2:9" x14ac:dyDescent="0.25">
      <c r="B1105" s="9" t="s">
        <v>1345</v>
      </c>
      <c r="C1105" s="17"/>
      <c r="H1105" s="2"/>
      <c r="I1105" s="2"/>
    </row>
    <row r="1106" spans="2:9" x14ac:dyDescent="0.25">
      <c r="B1106" s="9" t="s">
        <v>1346</v>
      </c>
      <c r="C1106" s="17"/>
      <c r="H1106" s="2"/>
      <c r="I1106" s="2"/>
    </row>
    <row r="1107" spans="2:9" x14ac:dyDescent="0.25">
      <c r="B1107" s="9" t="s">
        <v>1347</v>
      </c>
      <c r="C1107" s="17"/>
      <c r="H1107" s="2"/>
      <c r="I1107" s="2"/>
    </row>
    <row r="1108" spans="2:9" x14ac:dyDescent="0.25">
      <c r="B1108" s="9" t="s">
        <v>1348</v>
      </c>
      <c r="C1108" s="17"/>
      <c r="H1108" s="2"/>
      <c r="I1108" s="2"/>
    </row>
    <row r="1109" spans="2:9" x14ac:dyDescent="0.25">
      <c r="B1109" s="9" t="s">
        <v>1349</v>
      </c>
      <c r="C1109" s="17"/>
      <c r="H1109" s="2"/>
      <c r="I1109" s="2"/>
    </row>
    <row r="1110" spans="2:9" x14ac:dyDescent="0.25">
      <c r="B1110" s="9" t="s">
        <v>1350</v>
      </c>
      <c r="C1110" s="17"/>
      <c r="H1110" s="2"/>
      <c r="I1110" s="2"/>
    </row>
    <row r="1111" spans="2:9" x14ac:dyDescent="0.25">
      <c r="B1111" s="9" t="s">
        <v>1351</v>
      </c>
      <c r="C1111" s="17"/>
      <c r="H1111" s="2"/>
      <c r="I1111" s="2"/>
    </row>
    <row r="1112" spans="2:9" x14ac:dyDescent="0.25">
      <c r="B1112" s="9" t="s">
        <v>1352</v>
      </c>
      <c r="C1112" s="17"/>
      <c r="H1112" s="2"/>
      <c r="I1112" s="2"/>
    </row>
    <row r="1113" spans="2:9" x14ac:dyDescent="0.25">
      <c r="B1113" s="9" t="s">
        <v>1353</v>
      </c>
      <c r="C1113" s="17"/>
      <c r="H1113" s="2"/>
      <c r="I1113" s="2"/>
    </row>
    <row r="1114" spans="2:9" x14ac:dyDescent="0.25">
      <c r="B1114" s="9" t="s">
        <v>1354</v>
      </c>
      <c r="C1114" s="17"/>
      <c r="H1114" s="2"/>
      <c r="I1114" s="2"/>
    </row>
    <row r="1115" spans="2:9" x14ac:dyDescent="0.25">
      <c r="B1115" s="9" t="s">
        <v>1355</v>
      </c>
      <c r="C1115" s="17"/>
      <c r="H1115" s="2"/>
      <c r="I1115" s="2"/>
    </row>
    <row r="1116" spans="2:9" x14ac:dyDescent="0.25">
      <c r="B1116" s="9" t="s">
        <v>1356</v>
      </c>
      <c r="C1116" s="17"/>
      <c r="H1116" s="2"/>
      <c r="I1116" s="2"/>
    </row>
    <row r="1117" spans="2:9" x14ac:dyDescent="0.25">
      <c r="B1117" s="9" t="s">
        <v>1357</v>
      </c>
      <c r="C1117" s="17"/>
      <c r="H1117" s="2"/>
      <c r="I1117" s="2"/>
    </row>
    <row r="1118" spans="2:9" x14ac:dyDescent="0.25">
      <c r="B1118" s="9" t="s">
        <v>1358</v>
      </c>
      <c r="C1118" s="17"/>
      <c r="H1118" s="2"/>
      <c r="I1118" s="2"/>
    </row>
    <row r="1119" spans="2:9" x14ac:dyDescent="0.25">
      <c r="B1119" s="9" t="s">
        <v>1359</v>
      </c>
      <c r="C1119" s="17"/>
      <c r="H1119" s="2"/>
      <c r="I1119" s="2"/>
    </row>
    <row r="1120" spans="2:9" x14ac:dyDescent="0.25">
      <c r="B1120" s="9" t="s">
        <v>1360</v>
      </c>
      <c r="C1120" s="17"/>
      <c r="H1120" s="2"/>
      <c r="I1120" s="2"/>
    </row>
    <row r="1121" spans="2:9" x14ac:dyDescent="0.25">
      <c r="B1121" s="9" t="s">
        <v>1361</v>
      </c>
      <c r="C1121" s="17"/>
      <c r="H1121" s="2"/>
      <c r="I1121" s="2"/>
    </row>
    <row r="1122" spans="2:9" x14ac:dyDescent="0.25">
      <c r="B1122" s="9" t="s">
        <v>1362</v>
      </c>
      <c r="C1122" s="17"/>
      <c r="H1122" s="2"/>
      <c r="I1122" s="2"/>
    </row>
    <row r="1123" spans="2:9" x14ac:dyDescent="0.25">
      <c r="B1123" s="9" t="s">
        <v>1363</v>
      </c>
      <c r="C1123" s="17"/>
      <c r="H1123" s="2"/>
      <c r="I1123" s="2"/>
    </row>
    <row r="1124" spans="2:9" x14ac:dyDescent="0.25">
      <c r="B1124" s="9" t="s">
        <v>1364</v>
      </c>
      <c r="C1124" s="17"/>
      <c r="H1124" s="2"/>
      <c r="I1124" s="2"/>
    </row>
    <row r="1125" spans="2:9" x14ac:dyDescent="0.25">
      <c r="B1125" s="9" t="s">
        <v>1365</v>
      </c>
      <c r="C1125" s="17"/>
      <c r="H1125" s="2"/>
      <c r="I1125" s="2"/>
    </row>
    <row r="1126" spans="2:9" x14ac:dyDescent="0.25">
      <c r="B1126" s="9" t="s">
        <v>1366</v>
      </c>
      <c r="C1126" s="17"/>
      <c r="H1126" s="2"/>
      <c r="I1126" s="2"/>
    </row>
    <row r="1127" spans="2:9" x14ac:dyDescent="0.25">
      <c r="B1127" s="9" t="s">
        <v>1367</v>
      </c>
      <c r="C1127" s="17"/>
      <c r="H1127" s="2"/>
      <c r="I1127" s="2"/>
    </row>
    <row r="1128" spans="2:9" x14ac:dyDescent="0.25">
      <c r="B1128" s="9" t="s">
        <v>1368</v>
      </c>
      <c r="C1128" s="17"/>
      <c r="H1128" s="2"/>
      <c r="I1128" s="2"/>
    </row>
    <row r="1129" spans="2:9" x14ac:dyDescent="0.25">
      <c r="B1129" s="9" t="s">
        <v>1369</v>
      </c>
      <c r="C1129" s="17"/>
      <c r="H1129" s="2"/>
      <c r="I1129" s="2"/>
    </row>
    <row r="1130" spans="2:9" x14ac:dyDescent="0.25">
      <c r="B1130" s="9" t="s">
        <v>1370</v>
      </c>
      <c r="C1130" s="17"/>
      <c r="H1130" s="2"/>
      <c r="I1130" s="2"/>
    </row>
    <row r="1131" spans="2:9" x14ac:dyDescent="0.25">
      <c r="B1131" s="9" t="s">
        <v>1371</v>
      </c>
      <c r="C1131" s="17"/>
      <c r="H1131" s="2"/>
      <c r="I1131" s="2"/>
    </row>
    <row r="1132" spans="2:9" x14ac:dyDescent="0.25">
      <c r="B1132" s="9" t="s">
        <v>1372</v>
      </c>
      <c r="C1132" s="17"/>
      <c r="H1132" s="2"/>
      <c r="I1132" s="2"/>
    </row>
    <row r="1133" spans="2:9" x14ac:dyDescent="0.25">
      <c r="B1133" s="9" t="s">
        <v>1373</v>
      </c>
      <c r="C1133" s="17"/>
      <c r="H1133" s="2"/>
      <c r="I1133" s="2"/>
    </row>
    <row r="1134" spans="2:9" x14ac:dyDescent="0.25">
      <c r="B1134" s="9" t="s">
        <v>1374</v>
      </c>
      <c r="C1134" s="17"/>
      <c r="H1134" s="2"/>
      <c r="I1134" s="2"/>
    </row>
    <row r="1135" spans="2:9" x14ac:dyDescent="0.25">
      <c r="B1135" s="9" t="s">
        <v>1375</v>
      </c>
      <c r="C1135" s="17"/>
      <c r="H1135" s="2"/>
      <c r="I1135" s="2"/>
    </row>
    <row r="1136" spans="2:9" x14ac:dyDescent="0.25">
      <c r="B1136" s="9" t="s">
        <v>1376</v>
      </c>
      <c r="C1136" s="17"/>
      <c r="H1136" s="2"/>
      <c r="I1136" s="2"/>
    </row>
    <row r="1137" spans="2:9" x14ac:dyDescent="0.25">
      <c r="B1137" s="9" t="s">
        <v>1377</v>
      </c>
      <c r="C1137" s="17"/>
      <c r="H1137" s="2"/>
      <c r="I1137" s="2"/>
    </row>
    <row r="1138" spans="2:9" x14ac:dyDescent="0.25">
      <c r="B1138" s="9" t="s">
        <v>1378</v>
      </c>
      <c r="C1138" s="17"/>
      <c r="H1138" s="2"/>
      <c r="I1138" s="2"/>
    </row>
    <row r="1139" spans="2:9" x14ac:dyDescent="0.25">
      <c r="B1139" s="9" t="s">
        <v>1379</v>
      </c>
      <c r="C1139" s="17"/>
      <c r="H1139" s="2"/>
      <c r="I1139" s="2"/>
    </row>
    <row r="1140" spans="2:9" x14ac:dyDescent="0.25">
      <c r="B1140" s="9" t="s">
        <v>1380</v>
      </c>
      <c r="C1140" s="17"/>
      <c r="H1140" s="2"/>
      <c r="I1140" s="2"/>
    </row>
    <row r="1141" spans="2:9" x14ac:dyDescent="0.25">
      <c r="B1141" s="9" t="s">
        <v>1381</v>
      </c>
      <c r="C1141" s="17"/>
      <c r="H1141" s="2"/>
      <c r="I1141" s="2"/>
    </row>
    <row r="1142" spans="2:9" x14ac:dyDescent="0.25">
      <c r="B1142" s="9" t="s">
        <v>1382</v>
      </c>
      <c r="C1142" s="17"/>
      <c r="H1142" s="2"/>
      <c r="I1142" s="2"/>
    </row>
    <row r="1143" spans="2:9" x14ac:dyDescent="0.25">
      <c r="B1143" s="9" t="s">
        <v>1383</v>
      </c>
      <c r="C1143" s="17"/>
      <c r="H1143" s="2"/>
      <c r="I1143" s="2"/>
    </row>
    <row r="1144" spans="2:9" x14ac:dyDescent="0.25">
      <c r="B1144" s="9" t="s">
        <v>1384</v>
      </c>
      <c r="C1144" s="17"/>
      <c r="H1144" s="2"/>
      <c r="I1144" s="2"/>
    </row>
    <row r="1145" spans="2:9" x14ac:dyDescent="0.25">
      <c r="B1145" s="9" t="s">
        <v>1385</v>
      </c>
      <c r="C1145" s="17"/>
      <c r="H1145" s="2"/>
      <c r="I1145" s="2"/>
    </row>
    <row r="1146" spans="2:9" x14ac:dyDescent="0.25">
      <c r="B1146" s="9" t="s">
        <v>1386</v>
      </c>
      <c r="C1146" s="17"/>
      <c r="H1146" s="2"/>
      <c r="I1146" s="2"/>
    </row>
    <row r="1147" spans="2:9" x14ac:dyDescent="0.25">
      <c r="B1147" s="9" t="s">
        <v>1387</v>
      </c>
      <c r="C1147" s="17"/>
      <c r="H1147" s="2"/>
      <c r="I1147" s="2"/>
    </row>
    <row r="1148" spans="2:9" x14ac:dyDescent="0.25">
      <c r="B1148" s="9" t="s">
        <v>1388</v>
      </c>
      <c r="C1148" s="17"/>
      <c r="H1148" s="2"/>
      <c r="I1148" s="2"/>
    </row>
    <row r="1149" spans="2:9" x14ac:dyDescent="0.25">
      <c r="B1149" s="9" t="s">
        <v>1389</v>
      </c>
      <c r="C1149" s="17"/>
      <c r="H1149" s="2"/>
      <c r="I1149" s="2"/>
    </row>
    <row r="1150" spans="2:9" x14ac:dyDescent="0.25">
      <c r="B1150" s="9" t="s">
        <v>1390</v>
      </c>
      <c r="C1150" s="17"/>
      <c r="H1150" s="2"/>
      <c r="I1150" s="2"/>
    </row>
    <row r="1151" spans="2:9" x14ac:dyDescent="0.25">
      <c r="B1151" s="9" t="s">
        <v>1391</v>
      </c>
      <c r="C1151" s="17"/>
      <c r="H1151" s="2"/>
      <c r="I1151" s="2"/>
    </row>
    <row r="1152" spans="2:9" x14ac:dyDescent="0.25">
      <c r="B1152" s="9" t="s">
        <v>1392</v>
      </c>
      <c r="C1152" s="17"/>
      <c r="H1152" s="2"/>
      <c r="I1152" s="2"/>
    </row>
    <row r="1153" spans="2:9" x14ac:dyDescent="0.25">
      <c r="B1153" s="9" t="s">
        <v>1393</v>
      </c>
      <c r="C1153" s="17"/>
      <c r="H1153" s="2"/>
      <c r="I1153" s="2"/>
    </row>
    <row r="1154" spans="2:9" x14ac:dyDescent="0.25">
      <c r="B1154" s="9" t="s">
        <v>1394</v>
      </c>
      <c r="C1154" s="17"/>
      <c r="H1154" s="2"/>
      <c r="I1154" s="2"/>
    </row>
    <row r="1155" spans="2:9" x14ac:dyDescent="0.25">
      <c r="B1155" s="9" t="s">
        <v>1394</v>
      </c>
      <c r="C1155" s="17"/>
      <c r="H1155" s="2"/>
      <c r="I1155" s="2"/>
    </row>
    <row r="1156" spans="2:9" x14ac:dyDescent="0.25">
      <c r="B1156" s="9" t="s">
        <v>1395</v>
      </c>
      <c r="C1156" s="17"/>
      <c r="H1156" s="2"/>
      <c r="I1156" s="2"/>
    </row>
    <row r="1157" spans="2:9" x14ac:dyDescent="0.25">
      <c r="B1157" s="9" t="s">
        <v>1396</v>
      </c>
      <c r="C1157" s="17"/>
      <c r="H1157" s="2"/>
      <c r="I1157" s="2"/>
    </row>
    <row r="1158" spans="2:9" x14ac:dyDescent="0.25">
      <c r="B1158" s="9" t="s">
        <v>1397</v>
      </c>
      <c r="C1158" s="17"/>
      <c r="H1158" s="2"/>
      <c r="I1158" s="2"/>
    </row>
    <row r="1159" spans="2:9" x14ac:dyDescent="0.25">
      <c r="B1159" s="9" t="s">
        <v>1398</v>
      </c>
      <c r="C1159" s="17"/>
      <c r="H1159" s="2"/>
      <c r="I1159" s="2"/>
    </row>
    <row r="1160" spans="2:9" x14ac:dyDescent="0.25">
      <c r="B1160" s="9" t="s">
        <v>1399</v>
      </c>
      <c r="C1160" s="17"/>
      <c r="H1160" s="2"/>
      <c r="I1160" s="2"/>
    </row>
    <row r="1161" spans="2:9" x14ac:dyDescent="0.25">
      <c r="B1161" s="9" t="s">
        <v>1400</v>
      </c>
      <c r="C1161" s="17"/>
      <c r="H1161" s="2"/>
      <c r="I1161" s="2"/>
    </row>
    <row r="1162" spans="2:9" x14ac:dyDescent="0.25">
      <c r="B1162" s="9" t="s">
        <v>1401</v>
      </c>
      <c r="C1162" s="17"/>
      <c r="H1162" s="2"/>
      <c r="I1162" s="2"/>
    </row>
    <row r="1163" spans="2:9" x14ac:dyDescent="0.25">
      <c r="B1163" s="9" t="s">
        <v>1402</v>
      </c>
      <c r="C1163" s="17"/>
      <c r="H1163" s="2"/>
      <c r="I1163" s="2"/>
    </row>
    <row r="1164" spans="2:9" x14ac:dyDescent="0.25">
      <c r="B1164" s="9" t="s">
        <v>1403</v>
      </c>
      <c r="C1164" s="17"/>
      <c r="H1164" s="2"/>
      <c r="I1164" s="2"/>
    </row>
    <row r="1165" spans="2:9" x14ac:dyDescent="0.25">
      <c r="B1165" s="9" t="s">
        <v>1404</v>
      </c>
      <c r="C1165" s="17"/>
      <c r="H1165" s="2"/>
      <c r="I1165" s="2"/>
    </row>
    <row r="1166" spans="2:9" x14ac:dyDescent="0.25">
      <c r="B1166" s="9" t="s">
        <v>1405</v>
      </c>
      <c r="C1166" s="17"/>
      <c r="H1166" s="2"/>
      <c r="I1166" s="2"/>
    </row>
    <row r="1167" spans="2:9" x14ac:dyDescent="0.25">
      <c r="B1167" s="9" t="s">
        <v>1406</v>
      </c>
      <c r="C1167" s="17"/>
      <c r="H1167" s="2"/>
      <c r="I1167" s="2"/>
    </row>
    <row r="1168" spans="2:9" x14ac:dyDescent="0.25">
      <c r="B1168" s="9" t="s">
        <v>1407</v>
      </c>
      <c r="C1168" s="17"/>
      <c r="H1168" s="2"/>
      <c r="I1168" s="2"/>
    </row>
    <row r="1169" spans="2:9" x14ac:dyDescent="0.25">
      <c r="B1169" s="9" t="s">
        <v>1408</v>
      </c>
      <c r="C1169" s="17"/>
      <c r="H1169" s="2"/>
      <c r="I1169" s="2"/>
    </row>
    <row r="1170" spans="2:9" x14ac:dyDescent="0.25">
      <c r="B1170" s="9" t="s">
        <v>1409</v>
      </c>
      <c r="C1170" s="17"/>
      <c r="H1170" s="2"/>
      <c r="I1170" s="2"/>
    </row>
    <row r="1171" spans="2:9" x14ac:dyDescent="0.25">
      <c r="B1171" s="9" t="s">
        <v>1410</v>
      </c>
      <c r="C1171" s="17"/>
      <c r="H1171" s="2"/>
      <c r="I1171" s="2"/>
    </row>
    <row r="1172" spans="2:9" x14ac:dyDescent="0.25">
      <c r="B1172" s="9" t="s">
        <v>1411</v>
      </c>
      <c r="C1172" s="17"/>
      <c r="H1172" s="2"/>
      <c r="I1172" s="2"/>
    </row>
    <row r="1173" spans="2:9" x14ac:dyDescent="0.25">
      <c r="B1173" s="9" t="s">
        <v>1412</v>
      </c>
      <c r="C1173" s="17"/>
      <c r="H1173" s="2"/>
      <c r="I1173" s="2"/>
    </row>
    <row r="1174" spans="2:9" x14ac:dyDescent="0.25">
      <c r="B1174" s="9" t="s">
        <v>1413</v>
      </c>
      <c r="C1174" s="17"/>
      <c r="H1174" s="2"/>
      <c r="I1174" s="2"/>
    </row>
    <row r="1175" spans="2:9" x14ac:dyDescent="0.25">
      <c r="B1175" s="9" t="s">
        <v>1414</v>
      </c>
      <c r="C1175" s="17"/>
      <c r="H1175" s="2"/>
      <c r="I1175" s="2"/>
    </row>
    <row r="1176" spans="2:9" x14ac:dyDescent="0.25">
      <c r="B1176" s="9" t="s">
        <v>1415</v>
      </c>
      <c r="C1176" s="17"/>
      <c r="H1176" s="2"/>
      <c r="I1176" s="2"/>
    </row>
    <row r="1177" spans="2:9" x14ac:dyDescent="0.25">
      <c r="B1177" s="9" t="s">
        <v>1416</v>
      </c>
      <c r="C1177" s="17"/>
      <c r="H1177" s="2"/>
      <c r="I1177" s="2"/>
    </row>
    <row r="1178" spans="2:9" x14ac:dyDescent="0.25">
      <c r="B1178" s="9" t="s">
        <v>1417</v>
      </c>
      <c r="C1178" s="17"/>
      <c r="H1178" s="2"/>
      <c r="I1178" s="2"/>
    </row>
    <row r="1179" spans="2:9" x14ac:dyDescent="0.25">
      <c r="B1179" s="9" t="s">
        <v>1418</v>
      </c>
      <c r="C1179" s="17"/>
      <c r="H1179" s="2"/>
      <c r="I1179" s="2"/>
    </row>
    <row r="1180" spans="2:9" x14ac:dyDescent="0.25">
      <c r="B1180" s="9" t="s">
        <v>1419</v>
      </c>
      <c r="C1180" s="17"/>
      <c r="H1180" s="2"/>
      <c r="I1180" s="2"/>
    </row>
    <row r="1181" spans="2:9" x14ac:dyDescent="0.25">
      <c r="B1181" s="9" t="s">
        <v>1420</v>
      </c>
      <c r="C1181" s="17"/>
      <c r="H1181" s="2"/>
      <c r="I1181" s="2"/>
    </row>
    <row r="1182" spans="2:9" x14ac:dyDescent="0.25">
      <c r="B1182" s="9" t="s">
        <v>1421</v>
      </c>
      <c r="C1182" s="17"/>
      <c r="H1182" s="2"/>
      <c r="I1182" s="2"/>
    </row>
    <row r="1183" spans="2:9" x14ac:dyDescent="0.25">
      <c r="B1183" s="9" t="s">
        <v>1422</v>
      </c>
      <c r="C1183" s="17"/>
      <c r="H1183" s="2"/>
      <c r="I1183" s="2"/>
    </row>
    <row r="1184" spans="2:9" x14ac:dyDescent="0.25">
      <c r="B1184" s="9" t="s">
        <v>1423</v>
      </c>
      <c r="C1184" s="17"/>
      <c r="H1184" s="2"/>
      <c r="I1184" s="2"/>
    </row>
    <row r="1185" spans="2:9" x14ac:dyDescent="0.25">
      <c r="B1185" s="9" t="s">
        <v>1424</v>
      </c>
      <c r="C1185" s="17"/>
      <c r="H1185" s="2"/>
      <c r="I1185" s="2"/>
    </row>
    <row r="1186" spans="2:9" x14ac:dyDescent="0.25">
      <c r="B1186" s="9" t="s">
        <v>1425</v>
      </c>
      <c r="C1186" s="17"/>
      <c r="H1186" s="2"/>
      <c r="I1186" s="2"/>
    </row>
    <row r="1187" spans="2:9" x14ac:dyDescent="0.25">
      <c r="B1187" s="9" t="s">
        <v>1426</v>
      </c>
      <c r="C1187" s="17"/>
      <c r="H1187" s="2"/>
      <c r="I1187" s="2"/>
    </row>
    <row r="1188" spans="2:9" x14ac:dyDescent="0.25">
      <c r="B1188" s="9" t="s">
        <v>1427</v>
      </c>
      <c r="C1188" s="17"/>
      <c r="H1188" s="2"/>
      <c r="I1188" s="2"/>
    </row>
    <row r="1189" spans="2:9" x14ac:dyDescent="0.25">
      <c r="B1189" s="9" t="s">
        <v>1428</v>
      </c>
      <c r="C1189" s="17"/>
      <c r="H1189" s="2"/>
      <c r="I1189" s="2"/>
    </row>
    <row r="1190" spans="2:9" x14ac:dyDescent="0.25">
      <c r="B1190" s="9" t="s">
        <v>1429</v>
      </c>
      <c r="C1190" s="17"/>
      <c r="H1190" s="2"/>
      <c r="I1190" s="2"/>
    </row>
    <row r="1191" spans="2:9" x14ac:dyDescent="0.25">
      <c r="B1191" s="9" t="s">
        <v>1430</v>
      </c>
      <c r="C1191" s="17"/>
      <c r="H1191" s="2"/>
      <c r="I1191" s="2"/>
    </row>
    <row r="1192" spans="2:9" x14ac:dyDescent="0.25">
      <c r="B1192" s="9" t="s">
        <v>1431</v>
      </c>
      <c r="C1192" s="17"/>
      <c r="H1192" s="2"/>
      <c r="I1192" s="2"/>
    </row>
    <row r="1193" spans="2:9" x14ac:dyDescent="0.25">
      <c r="B1193" s="9" t="s">
        <v>1432</v>
      </c>
      <c r="C1193" s="17"/>
      <c r="H1193" s="2"/>
      <c r="I1193" s="2"/>
    </row>
    <row r="1194" spans="2:9" x14ac:dyDescent="0.25">
      <c r="B1194" s="9" t="s">
        <v>1433</v>
      </c>
      <c r="C1194" s="17"/>
      <c r="H1194" s="2"/>
      <c r="I1194" s="2"/>
    </row>
    <row r="1195" spans="2:9" x14ac:dyDescent="0.25">
      <c r="B1195" s="9" t="s">
        <v>1434</v>
      </c>
      <c r="C1195" s="17"/>
      <c r="H1195" s="2"/>
      <c r="I1195" s="2"/>
    </row>
    <row r="1196" spans="2:9" x14ac:dyDescent="0.25">
      <c r="B1196" s="9" t="s">
        <v>1435</v>
      </c>
      <c r="C1196" s="17"/>
      <c r="H1196" s="2"/>
      <c r="I1196" s="2"/>
    </row>
    <row r="1197" spans="2:9" x14ac:dyDescent="0.25">
      <c r="B1197" s="9" t="s">
        <v>1436</v>
      </c>
      <c r="C1197" s="17"/>
      <c r="H1197" s="2"/>
      <c r="I1197" s="2"/>
    </row>
    <row r="1198" spans="2:9" x14ac:dyDescent="0.25">
      <c r="B1198" s="9" t="s">
        <v>1437</v>
      </c>
      <c r="C1198" s="17"/>
      <c r="H1198" s="2"/>
      <c r="I1198" s="2"/>
    </row>
    <row r="1199" spans="2:9" x14ac:dyDescent="0.25">
      <c r="B1199" s="9" t="s">
        <v>1438</v>
      </c>
      <c r="C1199" s="17"/>
      <c r="H1199" s="2"/>
      <c r="I1199" s="2"/>
    </row>
    <row r="1200" spans="2:9" x14ac:dyDescent="0.25">
      <c r="B1200" s="9" t="s">
        <v>1439</v>
      </c>
      <c r="C1200" s="17"/>
      <c r="H1200" s="2"/>
      <c r="I1200" s="2"/>
    </row>
    <row r="1201" spans="2:9" x14ac:dyDescent="0.25">
      <c r="B1201" s="9" t="s">
        <v>1440</v>
      </c>
      <c r="C1201" s="17"/>
      <c r="H1201" s="2"/>
      <c r="I1201" s="2"/>
    </row>
    <row r="1202" spans="2:9" x14ac:dyDescent="0.25">
      <c r="B1202" s="9" t="s">
        <v>1441</v>
      </c>
      <c r="C1202" s="17"/>
      <c r="H1202" s="2"/>
      <c r="I1202" s="2"/>
    </row>
    <row r="1203" spans="2:9" x14ac:dyDescent="0.25">
      <c r="B1203" s="9" t="s">
        <v>1442</v>
      </c>
      <c r="C1203" s="17"/>
      <c r="H1203" s="2"/>
      <c r="I1203" s="2"/>
    </row>
    <row r="1204" spans="2:9" x14ac:dyDescent="0.25">
      <c r="B1204" s="9" t="s">
        <v>1443</v>
      </c>
      <c r="C1204" s="17"/>
      <c r="H1204" s="2"/>
      <c r="I1204" s="2"/>
    </row>
    <row r="1205" spans="2:9" x14ac:dyDescent="0.25">
      <c r="B1205" s="9" t="s">
        <v>1444</v>
      </c>
      <c r="C1205" s="17"/>
      <c r="H1205" s="2"/>
      <c r="I1205" s="2"/>
    </row>
    <row r="1206" spans="2:9" x14ac:dyDescent="0.25">
      <c r="B1206" s="9" t="s">
        <v>1445</v>
      </c>
      <c r="C1206" s="17"/>
      <c r="H1206" s="2"/>
      <c r="I1206" s="2"/>
    </row>
    <row r="1207" spans="2:9" x14ac:dyDescent="0.25">
      <c r="B1207" s="9" t="s">
        <v>1446</v>
      </c>
      <c r="C1207" s="17"/>
      <c r="H1207" s="2"/>
      <c r="I1207" s="2"/>
    </row>
    <row r="1208" spans="2:9" x14ac:dyDescent="0.25">
      <c r="B1208" s="9" t="s">
        <v>1447</v>
      </c>
      <c r="C1208" s="17"/>
      <c r="H1208" s="2"/>
      <c r="I1208" s="2"/>
    </row>
    <row r="1209" spans="2:9" x14ac:dyDescent="0.25">
      <c r="B1209" s="9" t="s">
        <v>1448</v>
      </c>
      <c r="C1209" s="17"/>
      <c r="H1209" s="2"/>
      <c r="I1209" s="2"/>
    </row>
    <row r="1210" spans="2:9" x14ac:dyDescent="0.25">
      <c r="B1210" s="9" t="s">
        <v>1449</v>
      </c>
      <c r="C1210" s="17"/>
      <c r="H1210" s="2"/>
      <c r="I1210" s="2"/>
    </row>
    <row r="1211" spans="2:9" x14ac:dyDescent="0.25">
      <c r="B1211" s="9" t="s">
        <v>1450</v>
      </c>
      <c r="C1211" s="17"/>
      <c r="H1211" s="2"/>
      <c r="I1211" s="2"/>
    </row>
    <row r="1212" spans="2:9" x14ac:dyDescent="0.25">
      <c r="B1212" s="9" t="s">
        <v>1451</v>
      </c>
      <c r="C1212" s="17"/>
      <c r="H1212" s="2"/>
      <c r="I1212" s="2"/>
    </row>
    <row r="1213" spans="2:9" x14ac:dyDescent="0.25">
      <c r="B1213" s="9" t="s">
        <v>1452</v>
      </c>
      <c r="C1213" s="17"/>
      <c r="H1213" s="2"/>
      <c r="I1213" s="2"/>
    </row>
    <row r="1214" spans="2:9" x14ac:dyDescent="0.25">
      <c r="B1214" s="9" t="s">
        <v>1453</v>
      </c>
      <c r="C1214" s="17"/>
      <c r="H1214" s="2"/>
      <c r="I1214" s="2"/>
    </row>
    <row r="1215" spans="2:9" x14ac:dyDescent="0.25">
      <c r="B1215" s="9" t="s">
        <v>1454</v>
      </c>
      <c r="C1215" s="17"/>
      <c r="H1215" s="2"/>
      <c r="I1215" s="2"/>
    </row>
    <row r="1216" spans="2:9" x14ac:dyDescent="0.25">
      <c r="B1216" s="9" t="s">
        <v>1455</v>
      </c>
      <c r="C1216" s="17"/>
      <c r="H1216" s="2"/>
      <c r="I1216" s="2"/>
    </row>
    <row r="1217" spans="2:9" x14ac:dyDescent="0.25">
      <c r="B1217" s="9" t="s">
        <v>1456</v>
      </c>
      <c r="C1217" s="17"/>
      <c r="H1217" s="2"/>
      <c r="I1217" s="2"/>
    </row>
    <row r="1218" spans="2:9" x14ac:dyDescent="0.25">
      <c r="B1218" s="9" t="s">
        <v>1457</v>
      </c>
      <c r="C1218" s="17"/>
      <c r="H1218" s="2"/>
      <c r="I1218" s="2"/>
    </row>
    <row r="1219" spans="2:9" x14ac:dyDescent="0.25">
      <c r="B1219" s="9" t="s">
        <v>1458</v>
      </c>
      <c r="C1219" s="17" t="s">
        <v>1459</v>
      </c>
      <c r="H1219" s="2"/>
      <c r="I1219" s="2"/>
    </row>
    <row r="1220" spans="2:9" x14ac:dyDescent="0.25">
      <c r="B1220" s="9" t="s">
        <v>1460</v>
      </c>
      <c r="C1220" s="17" t="s">
        <v>1461</v>
      </c>
      <c r="H1220" s="2"/>
      <c r="I1220" s="2"/>
    </row>
    <row r="1221" spans="2:9" ht="30" x14ac:dyDescent="0.25">
      <c r="B1221" s="9" t="s">
        <v>1462</v>
      </c>
      <c r="C1221" s="17" t="s">
        <v>1463</v>
      </c>
      <c r="H1221" s="2"/>
      <c r="I1221" s="2"/>
    </row>
    <row r="1222" spans="2:9" x14ac:dyDescent="0.25">
      <c r="B1222" s="9" t="s">
        <v>1464</v>
      </c>
      <c r="C1222" s="17" t="s">
        <v>1465</v>
      </c>
      <c r="H1222" s="2"/>
      <c r="I1222" s="2"/>
    </row>
    <row r="1223" spans="2:9" ht="30" x14ac:dyDescent="0.25">
      <c r="B1223" s="9" t="s">
        <v>1466</v>
      </c>
      <c r="C1223" s="17" t="s">
        <v>1467</v>
      </c>
      <c r="H1223" s="2"/>
      <c r="I1223" s="2"/>
    </row>
    <row r="1224" spans="2:9" x14ac:dyDescent="0.25">
      <c r="B1224" s="9" t="s">
        <v>1468</v>
      </c>
      <c r="C1224" s="17" t="s">
        <v>1469</v>
      </c>
      <c r="H1224" s="2"/>
      <c r="I1224" s="2"/>
    </row>
    <row r="1225" spans="2:9" x14ac:dyDescent="0.25">
      <c r="B1225" s="9" t="s">
        <v>1470</v>
      </c>
      <c r="C1225" s="17" t="s">
        <v>1471</v>
      </c>
      <c r="H1225" s="2"/>
      <c r="I1225" s="2"/>
    </row>
    <row r="1226" spans="2:9" x14ac:dyDescent="0.25">
      <c r="B1226" s="9" t="s">
        <v>1472</v>
      </c>
      <c r="C1226" s="17" t="s">
        <v>1473</v>
      </c>
      <c r="H1226" s="2"/>
      <c r="I1226" s="2"/>
    </row>
    <row r="1227" spans="2:9" x14ac:dyDescent="0.25">
      <c r="B1227" s="9" t="s">
        <v>1474</v>
      </c>
      <c r="C1227" s="17" t="s">
        <v>1475</v>
      </c>
      <c r="H1227" s="2"/>
      <c r="I1227" s="2"/>
    </row>
    <row r="1228" spans="2:9" x14ac:dyDescent="0.25">
      <c r="B1228" s="9" t="s">
        <v>1476</v>
      </c>
      <c r="C1228" s="17" t="s">
        <v>1477</v>
      </c>
      <c r="H1228" s="2"/>
      <c r="I1228" s="2"/>
    </row>
    <row r="1229" spans="2:9" x14ac:dyDescent="0.25">
      <c r="B1229" s="9" t="s">
        <v>1478</v>
      </c>
      <c r="C1229" s="17" t="s">
        <v>1479</v>
      </c>
      <c r="H1229" s="2"/>
      <c r="I1229" s="2"/>
    </row>
    <row r="1230" spans="2:9" x14ac:dyDescent="0.25">
      <c r="B1230" s="9" t="s">
        <v>1480</v>
      </c>
      <c r="C1230" s="17" t="s">
        <v>1481</v>
      </c>
      <c r="H1230" s="2"/>
      <c r="I1230" s="2"/>
    </row>
    <row r="1231" spans="2:9" x14ac:dyDescent="0.25">
      <c r="B1231" s="9" t="s">
        <v>1482</v>
      </c>
      <c r="C1231" s="17" t="s">
        <v>1483</v>
      </c>
      <c r="H1231" s="2"/>
      <c r="I1231" s="2"/>
    </row>
    <row r="1232" spans="2:9" x14ac:dyDescent="0.25">
      <c r="B1232" s="9" t="s">
        <v>1484</v>
      </c>
      <c r="C1232" s="17" t="s">
        <v>1485</v>
      </c>
      <c r="H1232" s="2"/>
      <c r="I1232" s="2"/>
    </row>
    <row r="1233" spans="2:9" x14ac:dyDescent="0.25">
      <c r="B1233" s="9" t="s">
        <v>1486</v>
      </c>
      <c r="C1233" s="17" t="s">
        <v>1487</v>
      </c>
      <c r="H1233" s="2"/>
      <c r="I1233" s="2"/>
    </row>
    <row r="1234" spans="2:9" x14ac:dyDescent="0.25">
      <c r="B1234" s="9" t="s">
        <v>1488</v>
      </c>
      <c r="C1234" s="17" t="s">
        <v>1489</v>
      </c>
      <c r="H1234" s="2"/>
      <c r="I1234" s="2"/>
    </row>
    <row r="1235" spans="2:9" x14ac:dyDescent="0.25">
      <c r="B1235" s="9" t="s">
        <v>1490</v>
      </c>
      <c r="C1235" s="17" t="s">
        <v>1491</v>
      </c>
      <c r="H1235" s="2"/>
      <c r="I1235" s="2"/>
    </row>
    <row r="1236" spans="2:9" x14ac:dyDescent="0.25">
      <c r="B1236" s="9" t="s">
        <v>1492</v>
      </c>
      <c r="C1236" s="17" t="s">
        <v>1493</v>
      </c>
      <c r="H1236" s="2"/>
      <c r="I1236" s="2"/>
    </row>
    <row r="1237" spans="2:9" x14ac:dyDescent="0.25">
      <c r="B1237" s="9" t="s">
        <v>1494</v>
      </c>
      <c r="C1237" s="17" t="s">
        <v>1495</v>
      </c>
      <c r="H1237" s="2"/>
      <c r="I1237" s="2"/>
    </row>
    <row r="1238" spans="2:9" x14ac:dyDescent="0.25">
      <c r="B1238" s="9" t="s">
        <v>1496</v>
      </c>
      <c r="C1238" s="17" t="s">
        <v>1497</v>
      </c>
      <c r="H1238" s="2"/>
      <c r="I1238" s="2"/>
    </row>
    <row r="1239" spans="2:9" x14ac:dyDescent="0.25">
      <c r="B1239" s="9" t="s">
        <v>1498</v>
      </c>
      <c r="C1239" s="17" t="s">
        <v>1499</v>
      </c>
      <c r="H1239" s="2"/>
      <c r="I1239" s="2"/>
    </row>
    <row r="1240" spans="2:9" x14ac:dyDescent="0.25">
      <c r="B1240" s="9" t="s">
        <v>1500</v>
      </c>
      <c r="C1240" s="17" t="s">
        <v>1501</v>
      </c>
      <c r="H1240" s="2"/>
      <c r="I1240" s="2"/>
    </row>
    <row r="1241" spans="2:9" x14ac:dyDescent="0.25">
      <c r="B1241" s="9" t="s">
        <v>1502</v>
      </c>
      <c r="C1241" s="17" t="s">
        <v>1503</v>
      </c>
      <c r="H1241" s="2"/>
      <c r="I1241" s="2"/>
    </row>
    <row r="1242" spans="2:9" x14ac:dyDescent="0.25">
      <c r="B1242" s="9" t="s">
        <v>1504</v>
      </c>
      <c r="C1242" s="17" t="s">
        <v>1505</v>
      </c>
      <c r="H1242" s="2"/>
      <c r="I1242" s="2"/>
    </row>
    <row r="1243" spans="2:9" x14ac:dyDescent="0.25">
      <c r="B1243" s="9" t="s">
        <v>1506</v>
      </c>
      <c r="C1243" s="17" t="s">
        <v>1507</v>
      </c>
      <c r="H1243" s="2"/>
      <c r="I1243" s="2"/>
    </row>
    <row r="1244" spans="2:9" x14ac:dyDescent="0.25">
      <c r="B1244" s="9" t="s">
        <v>1508</v>
      </c>
      <c r="C1244" s="17" t="s">
        <v>1509</v>
      </c>
      <c r="H1244" s="2"/>
      <c r="I1244" s="2"/>
    </row>
    <row r="1245" spans="2:9" ht="30" x14ac:dyDescent="0.25">
      <c r="B1245" s="9" t="s">
        <v>1510</v>
      </c>
      <c r="C1245" s="17" t="s">
        <v>1511</v>
      </c>
      <c r="H1245" s="2"/>
      <c r="I1245" s="2"/>
    </row>
    <row r="1246" spans="2:9" ht="30" x14ac:dyDescent="0.25">
      <c r="B1246" s="9" t="s">
        <v>1512</v>
      </c>
      <c r="C1246" s="17" t="s">
        <v>1513</v>
      </c>
      <c r="H1246" s="2"/>
      <c r="I1246" s="2"/>
    </row>
    <row r="1247" spans="2:9" x14ac:dyDescent="0.25">
      <c r="B1247" s="9" t="s">
        <v>1514</v>
      </c>
      <c r="C1247" s="17" t="s">
        <v>1515</v>
      </c>
      <c r="H1247" s="2"/>
      <c r="I1247" s="2"/>
    </row>
    <row r="1248" spans="2:9" ht="30" x14ac:dyDescent="0.25">
      <c r="B1248" s="9" t="s">
        <v>1516</v>
      </c>
      <c r="C1248" s="17" t="s">
        <v>1517</v>
      </c>
      <c r="H1248" s="2"/>
      <c r="I1248" s="2"/>
    </row>
    <row r="1249" spans="2:9" ht="30" x14ac:dyDescent="0.25">
      <c r="B1249" s="9" t="s">
        <v>1518</v>
      </c>
      <c r="C1249" s="17" t="s">
        <v>1519</v>
      </c>
      <c r="H1249" s="2"/>
      <c r="I1249" s="2"/>
    </row>
    <row r="1250" spans="2:9" x14ac:dyDescent="0.25">
      <c r="B1250" s="9" t="s">
        <v>1520</v>
      </c>
      <c r="C1250" s="17" t="s">
        <v>1521</v>
      </c>
      <c r="H1250" s="2"/>
      <c r="I1250" s="2"/>
    </row>
    <row r="1251" spans="2:9" x14ac:dyDescent="0.25">
      <c r="B1251" s="9" t="s">
        <v>1522</v>
      </c>
      <c r="C1251" s="17" t="s">
        <v>1523</v>
      </c>
      <c r="H1251" s="2"/>
      <c r="I1251" s="2"/>
    </row>
    <row r="1252" spans="2:9" x14ac:dyDescent="0.25">
      <c r="B1252" s="9" t="s">
        <v>1524</v>
      </c>
      <c r="C1252" s="17" t="s">
        <v>1525</v>
      </c>
      <c r="H1252" s="2"/>
      <c r="I1252" s="2"/>
    </row>
    <row r="1253" spans="2:9" x14ac:dyDescent="0.25">
      <c r="B1253" s="9" t="s">
        <v>1526</v>
      </c>
      <c r="C1253" s="17" t="s">
        <v>1527</v>
      </c>
      <c r="H1253" s="2"/>
      <c r="I1253" s="2"/>
    </row>
    <row r="1254" spans="2:9" x14ac:dyDescent="0.25">
      <c r="B1254" s="9" t="s">
        <v>1528</v>
      </c>
      <c r="C1254" s="17" t="s">
        <v>1529</v>
      </c>
      <c r="H1254" s="2"/>
      <c r="I1254" s="2"/>
    </row>
    <row r="1255" spans="2:9" ht="30" x14ac:dyDescent="0.25">
      <c r="B1255" s="9" t="s">
        <v>1530</v>
      </c>
      <c r="C1255" s="17" t="s">
        <v>1531</v>
      </c>
      <c r="H1255" s="2"/>
      <c r="I1255" s="2"/>
    </row>
    <row r="1256" spans="2:9" x14ac:dyDescent="0.25">
      <c r="B1256" s="9" t="s">
        <v>1532</v>
      </c>
      <c r="C1256" s="17" t="s">
        <v>1533</v>
      </c>
      <c r="H1256" s="2"/>
      <c r="I1256" s="2"/>
    </row>
    <row r="1257" spans="2:9" x14ac:dyDescent="0.25">
      <c r="B1257" s="9" t="s">
        <v>1534</v>
      </c>
      <c r="C1257" s="17" t="s">
        <v>1535</v>
      </c>
      <c r="H1257" s="2"/>
      <c r="I1257" s="2"/>
    </row>
    <row r="1258" spans="2:9" x14ac:dyDescent="0.25">
      <c r="B1258" s="9" t="s">
        <v>1536</v>
      </c>
      <c r="C1258" s="17" t="s">
        <v>1537</v>
      </c>
      <c r="H1258" s="2"/>
      <c r="I1258" s="2"/>
    </row>
    <row r="1259" spans="2:9" x14ac:dyDescent="0.25">
      <c r="B1259" s="9" t="s">
        <v>1538</v>
      </c>
      <c r="C1259" s="17" t="s">
        <v>1539</v>
      </c>
      <c r="H1259" s="2"/>
      <c r="I1259" s="2"/>
    </row>
    <row r="1260" spans="2:9" ht="30" x14ac:dyDescent="0.25">
      <c r="B1260" s="9" t="s">
        <v>1540</v>
      </c>
      <c r="C1260" s="17" t="s">
        <v>1541</v>
      </c>
      <c r="H1260" s="2"/>
      <c r="I1260" s="2"/>
    </row>
    <row r="1261" spans="2:9" x14ac:dyDescent="0.25">
      <c r="B1261" s="9" t="s">
        <v>1542</v>
      </c>
      <c r="C1261" s="17" t="s">
        <v>1543</v>
      </c>
      <c r="H1261" s="2"/>
      <c r="I1261" s="2"/>
    </row>
    <row r="1262" spans="2:9" x14ac:dyDescent="0.25">
      <c r="B1262" s="9" t="s">
        <v>1544</v>
      </c>
      <c r="C1262" s="17" t="s">
        <v>1545</v>
      </c>
      <c r="H1262" s="2"/>
      <c r="I1262" s="2"/>
    </row>
    <row r="1263" spans="2:9" x14ac:dyDescent="0.25">
      <c r="B1263" s="9" t="s">
        <v>1546</v>
      </c>
      <c r="C1263" s="17" t="s">
        <v>1547</v>
      </c>
      <c r="H1263" s="2"/>
      <c r="I1263" s="2"/>
    </row>
    <row r="1264" spans="2:9" x14ac:dyDescent="0.25">
      <c r="B1264" s="9" t="s">
        <v>1548</v>
      </c>
      <c r="C1264" s="17" t="s">
        <v>1549</v>
      </c>
      <c r="H1264" s="2"/>
      <c r="I1264" s="2"/>
    </row>
    <row r="1265" spans="2:9" x14ac:dyDescent="0.25">
      <c r="B1265" s="9" t="s">
        <v>1550</v>
      </c>
      <c r="C1265" s="17" t="s">
        <v>1551</v>
      </c>
      <c r="H1265" s="2"/>
      <c r="I1265" s="2"/>
    </row>
    <row r="1266" spans="2:9" ht="30" x14ac:dyDescent="0.25">
      <c r="B1266" s="9" t="s">
        <v>1552</v>
      </c>
      <c r="C1266" s="17" t="s">
        <v>1553</v>
      </c>
      <c r="H1266" s="2"/>
      <c r="I1266" s="2"/>
    </row>
    <row r="1267" spans="2:9" ht="30" x14ac:dyDescent="0.25">
      <c r="B1267" s="9" t="s">
        <v>1554</v>
      </c>
      <c r="C1267" s="17" t="s">
        <v>1555</v>
      </c>
      <c r="H1267" s="2"/>
      <c r="I1267" s="2"/>
    </row>
    <row r="1268" spans="2:9" ht="30" x14ac:dyDescent="0.25">
      <c r="B1268" s="9" t="s">
        <v>1556</v>
      </c>
      <c r="C1268" s="17" t="s">
        <v>1557</v>
      </c>
      <c r="H1268" s="2"/>
      <c r="I1268" s="2"/>
    </row>
    <row r="1269" spans="2:9" x14ac:dyDescent="0.25">
      <c r="B1269" s="9" t="s">
        <v>1558</v>
      </c>
      <c r="C1269" s="17" t="s">
        <v>1559</v>
      </c>
      <c r="H1269" s="2"/>
      <c r="I1269" s="2"/>
    </row>
    <row r="1270" spans="2:9" x14ac:dyDescent="0.25">
      <c r="B1270" s="9" t="s">
        <v>1560</v>
      </c>
      <c r="C1270" s="17" t="s">
        <v>1561</v>
      </c>
      <c r="H1270" s="2"/>
      <c r="I1270" s="2"/>
    </row>
    <row r="1271" spans="2:9" x14ac:dyDescent="0.25">
      <c r="B1271" s="9" t="s">
        <v>1562</v>
      </c>
      <c r="C1271" s="17" t="s">
        <v>1563</v>
      </c>
      <c r="H1271" s="2"/>
      <c r="I1271" s="2"/>
    </row>
    <row r="1272" spans="2:9" ht="30" x14ac:dyDescent="0.25">
      <c r="B1272" s="9" t="s">
        <v>1564</v>
      </c>
      <c r="C1272" s="17" t="s">
        <v>1565</v>
      </c>
      <c r="H1272" s="2"/>
      <c r="I1272" s="2"/>
    </row>
    <row r="1273" spans="2:9" x14ac:dyDescent="0.25">
      <c r="B1273" s="9" t="s">
        <v>1566</v>
      </c>
      <c r="C1273" s="17" t="s">
        <v>1567</v>
      </c>
      <c r="H1273" s="2"/>
      <c r="I1273" s="2"/>
    </row>
    <row r="1274" spans="2:9" x14ac:dyDescent="0.25">
      <c r="B1274" s="9" t="s">
        <v>1568</v>
      </c>
      <c r="C1274" s="17" t="s">
        <v>1569</v>
      </c>
      <c r="H1274" s="2"/>
      <c r="I1274" s="2"/>
    </row>
    <row r="1275" spans="2:9" x14ac:dyDescent="0.25">
      <c r="B1275" s="9" t="s">
        <v>1570</v>
      </c>
      <c r="C1275" s="17" t="s">
        <v>1571</v>
      </c>
      <c r="H1275" s="2"/>
      <c r="I1275" s="2"/>
    </row>
    <row r="1276" spans="2:9" x14ac:dyDescent="0.25">
      <c r="B1276" s="9" t="s">
        <v>1572</v>
      </c>
      <c r="C1276" s="17" t="s">
        <v>1573</v>
      </c>
      <c r="H1276" s="2"/>
      <c r="I1276" s="2"/>
    </row>
    <row r="1277" spans="2:9" x14ac:dyDescent="0.25">
      <c r="B1277" s="9" t="s">
        <v>1574</v>
      </c>
      <c r="C1277" s="17" t="s">
        <v>1575</v>
      </c>
      <c r="H1277" s="2"/>
      <c r="I1277" s="2"/>
    </row>
    <row r="1278" spans="2:9" x14ac:dyDescent="0.25">
      <c r="B1278" s="9" t="s">
        <v>1576</v>
      </c>
      <c r="C1278" s="17" t="s">
        <v>1577</v>
      </c>
      <c r="H1278" s="2"/>
      <c r="I1278" s="2"/>
    </row>
    <row r="1279" spans="2:9" x14ac:dyDescent="0.25">
      <c r="B1279" s="9" t="s">
        <v>1578</v>
      </c>
      <c r="C1279" s="17" t="s">
        <v>1579</v>
      </c>
      <c r="H1279" s="2"/>
      <c r="I1279" s="2"/>
    </row>
    <row r="1280" spans="2:9" x14ac:dyDescent="0.25">
      <c r="B1280" s="9" t="s">
        <v>1580</v>
      </c>
      <c r="C1280" s="17" t="s">
        <v>1581</v>
      </c>
      <c r="H1280" s="2"/>
      <c r="I1280" s="2"/>
    </row>
    <row r="1281" spans="2:9" x14ac:dyDescent="0.25">
      <c r="B1281" s="9" t="s">
        <v>1582</v>
      </c>
      <c r="C1281" s="17" t="s">
        <v>1583</v>
      </c>
      <c r="H1281" s="2"/>
      <c r="I1281" s="2"/>
    </row>
    <row r="1282" spans="2:9" x14ac:dyDescent="0.25">
      <c r="B1282" s="9" t="s">
        <v>1584</v>
      </c>
      <c r="C1282" s="17" t="s">
        <v>1585</v>
      </c>
      <c r="H1282" s="2"/>
      <c r="I1282" s="2"/>
    </row>
    <row r="1283" spans="2:9" x14ac:dyDescent="0.25">
      <c r="B1283" s="9" t="s">
        <v>1586</v>
      </c>
      <c r="C1283" s="17" t="s">
        <v>1587</v>
      </c>
      <c r="H1283" s="2"/>
      <c r="I1283" s="2"/>
    </row>
    <row r="1284" spans="2:9" x14ac:dyDescent="0.25">
      <c r="B1284" s="9" t="s">
        <v>1588</v>
      </c>
      <c r="C1284" s="17" t="s">
        <v>1589</v>
      </c>
      <c r="H1284" s="2"/>
      <c r="I1284" s="2"/>
    </row>
    <row r="1285" spans="2:9" x14ac:dyDescent="0.25">
      <c r="B1285" s="9" t="s">
        <v>1590</v>
      </c>
      <c r="C1285" s="17" t="s">
        <v>1591</v>
      </c>
      <c r="H1285" s="2"/>
      <c r="I1285" s="2"/>
    </row>
    <row r="1286" spans="2:9" x14ac:dyDescent="0.25">
      <c r="B1286" s="9" t="s">
        <v>1592</v>
      </c>
      <c r="C1286" s="17" t="s">
        <v>1593</v>
      </c>
      <c r="H1286" s="2"/>
      <c r="I1286" s="2"/>
    </row>
    <row r="1287" spans="2:9" ht="30" x14ac:dyDescent="0.25">
      <c r="B1287" s="9" t="s">
        <v>1594</v>
      </c>
      <c r="C1287" s="17" t="s">
        <v>1595</v>
      </c>
      <c r="H1287" s="2"/>
      <c r="I1287" s="2"/>
    </row>
    <row r="1288" spans="2:9" x14ac:dyDescent="0.25">
      <c r="B1288" s="9" t="s">
        <v>1596</v>
      </c>
      <c r="C1288" s="17" t="s">
        <v>1597</v>
      </c>
      <c r="H1288" s="2"/>
      <c r="I1288" s="2"/>
    </row>
    <row r="1289" spans="2:9" x14ac:dyDescent="0.25">
      <c r="B1289" s="9" t="s">
        <v>1598</v>
      </c>
      <c r="C1289" s="17" t="s">
        <v>1599</v>
      </c>
      <c r="H1289" s="2"/>
      <c r="I1289" s="2"/>
    </row>
    <row r="1290" spans="2:9" x14ac:dyDescent="0.25">
      <c r="B1290" s="9" t="s">
        <v>1600</v>
      </c>
      <c r="C1290" s="17" t="s">
        <v>1601</v>
      </c>
      <c r="H1290" s="2"/>
      <c r="I1290" s="2"/>
    </row>
    <row r="1291" spans="2:9" ht="30" x14ac:dyDescent="0.25">
      <c r="B1291" s="9" t="s">
        <v>1602</v>
      </c>
      <c r="C1291" s="17" t="s">
        <v>1603</v>
      </c>
      <c r="H1291" s="2"/>
      <c r="I1291" s="2"/>
    </row>
    <row r="1292" spans="2:9" x14ac:dyDescent="0.25">
      <c r="B1292" s="9" t="s">
        <v>1604</v>
      </c>
      <c r="C1292" s="17" t="s">
        <v>1605</v>
      </c>
      <c r="H1292" s="2"/>
      <c r="I1292" s="2"/>
    </row>
    <row r="1293" spans="2:9" x14ac:dyDescent="0.25">
      <c r="B1293" s="9" t="s">
        <v>1606</v>
      </c>
      <c r="C1293" s="17" t="s">
        <v>1607</v>
      </c>
      <c r="H1293" s="2"/>
      <c r="I1293" s="2"/>
    </row>
    <row r="1294" spans="2:9" ht="30" x14ac:dyDescent="0.25">
      <c r="B1294" s="9" t="s">
        <v>1608</v>
      </c>
      <c r="C1294" s="17" t="s">
        <v>1609</v>
      </c>
      <c r="H1294" s="2"/>
      <c r="I1294" s="2"/>
    </row>
    <row r="1295" spans="2:9" x14ac:dyDescent="0.25">
      <c r="B1295" s="9" t="s">
        <v>1610</v>
      </c>
      <c r="C1295" s="17" t="s">
        <v>1611</v>
      </c>
      <c r="H1295" s="2"/>
      <c r="I1295" s="2"/>
    </row>
    <row r="1296" spans="2:9" x14ac:dyDescent="0.25">
      <c r="B1296" s="9" t="s">
        <v>1612</v>
      </c>
      <c r="C1296" s="17" t="s">
        <v>1613</v>
      </c>
      <c r="H1296" s="2"/>
      <c r="I1296" s="2"/>
    </row>
    <row r="1297" spans="2:9" x14ac:dyDescent="0.25">
      <c r="B1297" s="9" t="s">
        <v>1614</v>
      </c>
      <c r="C1297" s="17" t="s">
        <v>1615</v>
      </c>
      <c r="H1297" s="2"/>
      <c r="I1297" s="2"/>
    </row>
    <row r="1298" spans="2:9" x14ac:dyDescent="0.25">
      <c r="B1298" s="9" t="s">
        <v>1616</v>
      </c>
      <c r="C1298" s="17" t="s">
        <v>1617</v>
      </c>
      <c r="H1298" s="2"/>
      <c r="I1298" s="2"/>
    </row>
    <row r="1299" spans="2:9" x14ac:dyDescent="0.25">
      <c r="B1299" s="9" t="s">
        <v>1618</v>
      </c>
      <c r="C1299" s="17" t="s">
        <v>1619</v>
      </c>
      <c r="H1299" s="2"/>
      <c r="I1299" s="2"/>
    </row>
    <row r="1300" spans="2:9" x14ac:dyDescent="0.25">
      <c r="B1300" s="9" t="s">
        <v>1620</v>
      </c>
      <c r="C1300" s="17" t="s">
        <v>1621</v>
      </c>
      <c r="H1300" s="2"/>
      <c r="I1300" s="2"/>
    </row>
    <row r="1301" spans="2:9" x14ac:dyDescent="0.25">
      <c r="B1301" s="9" t="s">
        <v>1622</v>
      </c>
      <c r="C1301" s="17" t="s">
        <v>1623</v>
      </c>
      <c r="H1301" s="2"/>
      <c r="I1301" s="2"/>
    </row>
    <row r="1302" spans="2:9" x14ac:dyDescent="0.25">
      <c r="B1302" s="9" t="s">
        <v>1624</v>
      </c>
      <c r="C1302" s="17" t="s">
        <v>1625</v>
      </c>
      <c r="H1302" s="2"/>
      <c r="I1302" s="2"/>
    </row>
    <row r="1303" spans="2:9" x14ac:dyDescent="0.25">
      <c r="B1303" s="9" t="s">
        <v>1626</v>
      </c>
      <c r="C1303" s="17" t="s">
        <v>1627</v>
      </c>
      <c r="H1303" s="2"/>
      <c r="I1303" s="2"/>
    </row>
    <row r="1304" spans="2:9" x14ac:dyDescent="0.25">
      <c r="B1304" s="9" t="s">
        <v>1628</v>
      </c>
      <c r="C1304" s="17" t="s">
        <v>1629</v>
      </c>
      <c r="H1304" s="2"/>
      <c r="I1304" s="2"/>
    </row>
    <row r="1305" spans="2:9" x14ac:dyDescent="0.25">
      <c r="B1305" s="9" t="s">
        <v>1630</v>
      </c>
      <c r="C1305" s="17" t="s">
        <v>1611</v>
      </c>
      <c r="H1305" s="2"/>
      <c r="I1305" s="2"/>
    </row>
    <row r="1306" spans="2:9" x14ac:dyDescent="0.25">
      <c r="B1306" s="9" t="s">
        <v>1631</v>
      </c>
      <c r="C1306" s="17" t="s">
        <v>1632</v>
      </c>
      <c r="H1306" s="2"/>
      <c r="I1306" s="2"/>
    </row>
    <row r="1307" spans="2:9" x14ac:dyDescent="0.25">
      <c r="B1307" s="9" t="s">
        <v>1633</v>
      </c>
      <c r="C1307" s="17" t="s">
        <v>1634</v>
      </c>
      <c r="H1307" s="2"/>
      <c r="I1307" s="2"/>
    </row>
    <row r="1308" spans="2:9" x14ac:dyDescent="0.25">
      <c r="B1308" s="9" t="s">
        <v>1635</v>
      </c>
      <c r="C1308" s="17" t="s">
        <v>1636</v>
      </c>
      <c r="H1308" s="2"/>
      <c r="I1308" s="2"/>
    </row>
    <row r="1309" spans="2:9" ht="30" x14ac:dyDescent="0.25">
      <c r="B1309" s="9" t="s">
        <v>1637</v>
      </c>
      <c r="C1309" s="17" t="s">
        <v>1638</v>
      </c>
      <c r="H1309" s="2"/>
      <c r="I1309" s="2"/>
    </row>
    <row r="1310" spans="2:9" x14ac:dyDescent="0.25">
      <c r="B1310" s="9" t="s">
        <v>1639</v>
      </c>
      <c r="C1310" s="17" t="s">
        <v>1640</v>
      </c>
      <c r="H1310" s="2"/>
      <c r="I1310" s="2"/>
    </row>
    <row r="1311" spans="2:9" ht="30" x14ac:dyDescent="0.25">
      <c r="B1311" s="9" t="s">
        <v>1641</v>
      </c>
      <c r="C1311" s="17" t="s">
        <v>1642</v>
      </c>
      <c r="H1311" s="2"/>
      <c r="I1311" s="2"/>
    </row>
    <row r="1312" spans="2:9" x14ac:dyDescent="0.25">
      <c r="B1312" s="9" t="s">
        <v>1643</v>
      </c>
      <c r="C1312" s="17" t="s">
        <v>1644</v>
      </c>
      <c r="H1312" s="2"/>
      <c r="I1312" s="2"/>
    </row>
    <row r="1313" spans="2:9" x14ac:dyDescent="0.25">
      <c r="B1313" s="9" t="s">
        <v>1645</v>
      </c>
      <c r="C1313" s="17" t="s">
        <v>1646</v>
      </c>
      <c r="H1313" s="2"/>
      <c r="I1313" s="2"/>
    </row>
    <row r="1314" spans="2:9" x14ac:dyDescent="0.25">
      <c r="B1314" s="9" t="s">
        <v>1647</v>
      </c>
      <c r="C1314" s="17" t="s">
        <v>1648</v>
      </c>
      <c r="H1314" s="2"/>
      <c r="I1314" s="2"/>
    </row>
    <row r="1315" spans="2:9" ht="60" x14ac:dyDescent="0.25">
      <c r="B1315" s="9" t="s">
        <v>1649</v>
      </c>
      <c r="C1315" s="17" t="s">
        <v>1650</v>
      </c>
      <c r="H1315" s="2"/>
      <c r="I1315" s="2"/>
    </row>
    <row r="1316" spans="2:9" ht="60" x14ac:dyDescent="0.25">
      <c r="B1316" s="9" t="s">
        <v>1651</v>
      </c>
      <c r="C1316" s="17" t="s">
        <v>1652</v>
      </c>
      <c r="H1316" s="2"/>
      <c r="I1316" s="2"/>
    </row>
    <row r="1317" spans="2:9" ht="30" x14ac:dyDescent="0.25">
      <c r="B1317" s="9" t="s">
        <v>1653</v>
      </c>
      <c r="C1317" s="17" t="s">
        <v>1654</v>
      </c>
      <c r="H1317" s="2"/>
      <c r="I1317" s="2"/>
    </row>
    <row r="1318" spans="2:9" x14ac:dyDescent="0.25">
      <c r="B1318" s="9" t="s">
        <v>1655</v>
      </c>
      <c r="C1318" s="17" t="s">
        <v>1656</v>
      </c>
      <c r="H1318" s="2"/>
      <c r="I1318" s="2"/>
    </row>
    <row r="1319" spans="2:9" x14ac:dyDescent="0.25">
      <c r="B1319" s="9" t="s">
        <v>1657</v>
      </c>
      <c r="C1319" s="17" t="s">
        <v>1658</v>
      </c>
      <c r="H1319" s="2"/>
      <c r="I1319" s="2"/>
    </row>
    <row r="1320" spans="2:9" ht="30" x14ac:dyDescent="0.25">
      <c r="B1320" s="9" t="s">
        <v>1659</v>
      </c>
      <c r="C1320" s="17" t="s">
        <v>1660</v>
      </c>
      <c r="H1320" s="2"/>
      <c r="I1320" s="2"/>
    </row>
    <row r="1321" spans="2:9" x14ac:dyDescent="0.25">
      <c r="B1321" s="9" t="s">
        <v>1661</v>
      </c>
      <c r="C1321" s="17" t="s">
        <v>1662</v>
      </c>
      <c r="H1321" s="2"/>
      <c r="I1321" s="2"/>
    </row>
    <row r="1322" spans="2:9" x14ac:dyDescent="0.25">
      <c r="B1322" s="9" t="s">
        <v>1663</v>
      </c>
      <c r="C1322" s="17" t="s">
        <v>1664</v>
      </c>
      <c r="H1322" s="2"/>
      <c r="I1322" s="2"/>
    </row>
    <row r="1323" spans="2:9" x14ac:dyDescent="0.25">
      <c r="B1323" s="9" t="s">
        <v>1665</v>
      </c>
      <c r="C1323" s="17" t="s">
        <v>1666</v>
      </c>
      <c r="H1323" s="2"/>
      <c r="I1323" s="2"/>
    </row>
    <row r="1324" spans="2:9" x14ac:dyDescent="0.25">
      <c r="B1324" s="9" t="s">
        <v>1667</v>
      </c>
      <c r="C1324" s="17" t="s">
        <v>1668</v>
      </c>
      <c r="H1324" s="2"/>
      <c r="I1324" s="2"/>
    </row>
    <row r="1325" spans="2:9" x14ac:dyDescent="0.25">
      <c r="B1325" s="9" t="s">
        <v>1669</v>
      </c>
      <c r="C1325" s="17" t="s">
        <v>1670</v>
      </c>
      <c r="H1325" s="2"/>
      <c r="I1325" s="2"/>
    </row>
    <row r="1326" spans="2:9" x14ac:dyDescent="0.25">
      <c r="B1326" s="9" t="s">
        <v>1671</v>
      </c>
      <c r="C1326" s="17" t="s">
        <v>1672</v>
      </c>
      <c r="H1326" s="2"/>
      <c r="I1326" s="2"/>
    </row>
    <row r="1327" spans="2:9" x14ac:dyDescent="0.25">
      <c r="B1327" s="9" t="s">
        <v>1673</v>
      </c>
      <c r="C1327" s="17" t="s">
        <v>1674</v>
      </c>
      <c r="H1327" s="2"/>
      <c r="I1327" s="2"/>
    </row>
    <row r="1328" spans="2:9" x14ac:dyDescent="0.25">
      <c r="B1328" s="9" t="s">
        <v>1675</v>
      </c>
      <c r="C1328" s="17" t="s">
        <v>1676</v>
      </c>
      <c r="H1328" s="2"/>
      <c r="I1328" s="2"/>
    </row>
    <row r="1329" spans="2:9" ht="30" x14ac:dyDescent="0.25">
      <c r="B1329" s="9" t="s">
        <v>1677</v>
      </c>
      <c r="C1329" s="17" t="s">
        <v>1678</v>
      </c>
      <c r="H1329" s="2"/>
      <c r="I1329" s="2"/>
    </row>
    <row r="1330" spans="2:9" ht="30" x14ac:dyDescent="0.25">
      <c r="B1330" s="9" t="s">
        <v>1679</v>
      </c>
      <c r="C1330" s="17" t="s">
        <v>1680</v>
      </c>
      <c r="H1330" s="2"/>
      <c r="I1330" s="2"/>
    </row>
    <row r="1331" spans="2:9" x14ac:dyDescent="0.25">
      <c r="B1331" s="9" t="s">
        <v>1681</v>
      </c>
      <c r="C1331" s="17" t="s">
        <v>1682</v>
      </c>
      <c r="H1331" s="2"/>
      <c r="I1331" s="2"/>
    </row>
    <row r="1332" spans="2:9" x14ac:dyDescent="0.25">
      <c r="B1332" s="9" t="s">
        <v>1683</v>
      </c>
      <c r="C1332" s="17" t="s">
        <v>1684</v>
      </c>
      <c r="H1332" s="2"/>
      <c r="I1332" s="2"/>
    </row>
    <row r="1333" spans="2:9" ht="30" x14ac:dyDescent="0.25">
      <c r="B1333" s="9" t="s">
        <v>1685</v>
      </c>
      <c r="C1333" s="17" t="s">
        <v>1686</v>
      </c>
      <c r="H1333" s="2"/>
      <c r="I1333" s="2"/>
    </row>
    <row r="1334" spans="2:9" x14ac:dyDescent="0.25">
      <c r="B1334" s="9" t="s">
        <v>1687</v>
      </c>
      <c r="C1334" s="17" t="s">
        <v>1688</v>
      </c>
      <c r="H1334" s="2"/>
      <c r="I1334" s="2"/>
    </row>
    <row r="1335" spans="2:9" ht="30" x14ac:dyDescent="0.25">
      <c r="B1335" s="9" t="s">
        <v>1689</v>
      </c>
      <c r="C1335" s="17" t="s">
        <v>1690</v>
      </c>
      <c r="H1335" s="2"/>
      <c r="I1335" s="2"/>
    </row>
    <row r="1336" spans="2:9" x14ac:dyDescent="0.25">
      <c r="B1336" s="9" t="s">
        <v>1691</v>
      </c>
      <c r="C1336" s="17" t="s">
        <v>1692</v>
      </c>
      <c r="H1336" s="2"/>
      <c r="I1336" s="2"/>
    </row>
    <row r="1337" spans="2:9" x14ac:dyDescent="0.25">
      <c r="B1337" s="9" t="s">
        <v>1693</v>
      </c>
      <c r="C1337" s="17" t="s">
        <v>1694</v>
      </c>
      <c r="H1337" s="2"/>
      <c r="I1337" s="2"/>
    </row>
    <row r="1338" spans="2:9" ht="30" x14ac:dyDescent="0.25">
      <c r="B1338" s="9" t="s">
        <v>1695</v>
      </c>
      <c r="C1338" s="17" t="s">
        <v>1696</v>
      </c>
      <c r="H1338" s="2"/>
      <c r="I1338" s="2"/>
    </row>
    <row r="1339" spans="2:9" ht="30" x14ac:dyDescent="0.25">
      <c r="B1339" s="9" t="s">
        <v>1697</v>
      </c>
      <c r="C1339" s="17" t="s">
        <v>1698</v>
      </c>
      <c r="H1339" s="2"/>
      <c r="I1339" s="2"/>
    </row>
    <row r="1340" spans="2:9" ht="45" x14ac:dyDescent="0.25">
      <c r="B1340" s="9" t="s">
        <v>1699</v>
      </c>
      <c r="C1340" s="17" t="s">
        <v>1700</v>
      </c>
      <c r="H1340" s="2"/>
      <c r="I1340" s="2"/>
    </row>
    <row r="1341" spans="2:9" ht="30" x14ac:dyDescent="0.25">
      <c r="B1341" s="9" t="s">
        <v>1701</v>
      </c>
      <c r="C1341" s="17" t="s">
        <v>1702</v>
      </c>
      <c r="H1341" s="2"/>
      <c r="I1341" s="2"/>
    </row>
    <row r="1342" spans="2:9" ht="30" x14ac:dyDescent="0.25">
      <c r="B1342" s="9" t="s">
        <v>1703</v>
      </c>
      <c r="C1342" s="17" t="s">
        <v>1704</v>
      </c>
      <c r="H1342" s="2"/>
      <c r="I1342" s="2"/>
    </row>
    <row r="1343" spans="2:9" ht="45" x14ac:dyDescent="0.25">
      <c r="B1343" s="9" t="s">
        <v>1705</v>
      </c>
      <c r="C1343" s="17" t="s">
        <v>1706</v>
      </c>
      <c r="H1343" s="2"/>
      <c r="I1343" s="2"/>
    </row>
    <row r="1344" spans="2:9" ht="45" x14ac:dyDescent="0.25">
      <c r="B1344" s="9" t="s">
        <v>1707</v>
      </c>
      <c r="C1344" s="17" t="s">
        <v>1708</v>
      </c>
      <c r="H1344" s="2"/>
      <c r="I1344" s="2"/>
    </row>
    <row r="1345" spans="2:9" ht="45" x14ac:dyDescent="0.25">
      <c r="B1345" s="9" t="s">
        <v>1709</v>
      </c>
      <c r="C1345" s="17" t="s">
        <v>1710</v>
      </c>
      <c r="H1345" s="2"/>
      <c r="I1345" s="2"/>
    </row>
    <row r="1346" spans="2:9" ht="30" x14ac:dyDescent="0.25">
      <c r="B1346" s="9" t="s">
        <v>1711</v>
      </c>
      <c r="C1346" s="17" t="s">
        <v>1712</v>
      </c>
      <c r="H1346" s="2"/>
      <c r="I1346" s="2"/>
    </row>
    <row r="1347" spans="2:9" x14ac:dyDescent="0.25">
      <c r="B1347" s="9" t="s">
        <v>1713</v>
      </c>
      <c r="C1347" s="17" t="s">
        <v>1714</v>
      </c>
      <c r="H1347" s="2"/>
      <c r="I1347" s="2"/>
    </row>
    <row r="1348" spans="2:9" x14ac:dyDescent="0.25">
      <c r="B1348" s="9" t="s">
        <v>1715</v>
      </c>
      <c r="C1348" s="17" t="s">
        <v>1716</v>
      </c>
      <c r="H1348" s="2"/>
      <c r="I1348" s="2"/>
    </row>
    <row r="1349" spans="2:9" x14ac:dyDescent="0.25">
      <c r="B1349" s="9" t="s">
        <v>1717</v>
      </c>
      <c r="C1349" s="17" t="s">
        <v>1718</v>
      </c>
      <c r="H1349" s="2"/>
      <c r="I1349" s="2"/>
    </row>
    <row r="1350" spans="2:9" ht="30" x14ac:dyDescent="0.25">
      <c r="B1350" s="9" t="s">
        <v>1719</v>
      </c>
      <c r="C1350" s="17" t="s">
        <v>1720</v>
      </c>
      <c r="H1350" s="2"/>
      <c r="I1350" s="2"/>
    </row>
    <row r="1351" spans="2:9" ht="30" x14ac:dyDescent="0.25">
      <c r="B1351" s="9" t="s">
        <v>1721</v>
      </c>
      <c r="C1351" s="17" t="s">
        <v>1722</v>
      </c>
      <c r="H1351" s="2"/>
      <c r="I1351" s="2"/>
    </row>
    <row r="1352" spans="2:9" ht="30" x14ac:dyDescent="0.25">
      <c r="B1352" s="9" t="s">
        <v>1723</v>
      </c>
      <c r="C1352" s="17" t="s">
        <v>1724</v>
      </c>
      <c r="H1352" s="2"/>
      <c r="I1352" s="2"/>
    </row>
    <row r="1353" spans="2:9" ht="30" x14ac:dyDescent="0.25">
      <c r="B1353" s="9" t="s">
        <v>1725</v>
      </c>
      <c r="C1353" s="17" t="s">
        <v>1726</v>
      </c>
      <c r="H1353" s="2"/>
      <c r="I1353" s="2"/>
    </row>
    <row r="1354" spans="2:9" ht="30" x14ac:dyDescent="0.25">
      <c r="B1354" s="9" t="s">
        <v>1727</v>
      </c>
      <c r="C1354" s="17" t="s">
        <v>1728</v>
      </c>
      <c r="H1354" s="2"/>
      <c r="I1354" s="2"/>
    </row>
    <row r="1355" spans="2:9" x14ac:dyDescent="0.25">
      <c r="B1355" s="9" t="s">
        <v>1729</v>
      </c>
      <c r="C1355" s="17" t="s">
        <v>1730</v>
      </c>
      <c r="H1355" s="2"/>
      <c r="I1355" s="2"/>
    </row>
    <row r="1356" spans="2:9" ht="30" x14ac:dyDescent="0.25">
      <c r="B1356" s="9" t="s">
        <v>1731</v>
      </c>
      <c r="C1356" s="17" t="s">
        <v>1732</v>
      </c>
      <c r="H1356" s="2"/>
      <c r="I1356" s="2"/>
    </row>
    <row r="1357" spans="2:9" x14ac:dyDescent="0.25">
      <c r="B1357" s="9" t="s">
        <v>1733</v>
      </c>
      <c r="C1357" s="17" t="s">
        <v>1734</v>
      </c>
      <c r="H1357" s="2"/>
      <c r="I1357" s="2"/>
    </row>
    <row r="1358" spans="2:9" x14ac:dyDescent="0.25">
      <c r="B1358" s="9" t="s">
        <v>1735</v>
      </c>
      <c r="C1358" s="17" t="s">
        <v>1736</v>
      </c>
      <c r="H1358" s="2"/>
      <c r="I1358" s="2"/>
    </row>
    <row r="1359" spans="2:9" x14ac:dyDescent="0.25">
      <c r="B1359" s="9" t="s">
        <v>1737</v>
      </c>
      <c r="C1359" s="17" t="s">
        <v>1738</v>
      </c>
      <c r="H1359" s="2"/>
      <c r="I1359" s="2"/>
    </row>
    <row r="1360" spans="2:9" ht="30" x14ac:dyDescent="0.25">
      <c r="B1360" s="9" t="s">
        <v>1739</v>
      </c>
      <c r="C1360" s="17" t="s">
        <v>1740</v>
      </c>
      <c r="H1360" s="2"/>
      <c r="I1360" s="2"/>
    </row>
    <row r="1361" spans="2:9" x14ac:dyDescent="0.25">
      <c r="B1361" s="9" t="s">
        <v>1741</v>
      </c>
      <c r="C1361" s="17" t="s">
        <v>1742</v>
      </c>
      <c r="H1361" s="2"/>
      <c r="I1361" s="2"/>
    </row>
    <row r="1362" spans="2:9" x14ac:dyDescent="0.25">
      <c r="B1362" s="9" t="s">
        <v>1743</v>
      </c>
      <c r="C1362" s="17" t="s">
        <v>1744</v>
      </c>
      <c r="H1362" s="2"/>
      <c r="I1362" s="2"/>
    </row>
    <row r="1363" spans="2:9" x14ac:dyDescent="0.25">
      <c r="B1363" s="9" t="s">
        <v>1745</v>
      </c>
      <c r="C1363" s="17" t="s">
        <v>1746</v>
      </c>
      <c r="H1363" s="2"/>
      <c r="I1363" s="2"/>
    </row>
    <row r="1364" spans="2:9" x14ac:dyDescent="0.25">
      <c r="B1364" s="9" t="s">
        <v>1747</v>
      </c>
      <c r="C1364" s="17" t="s">
        <v>1748</v>
      </c>
      <c r="H1364" s="2"/>
      <c r="I1364" s="2"/>
    </row>
    <row r="1365" spans="2:9" ht="30" x14ac:dyDescent="0.25">
      <c r="B1365" s="9" t="s">
        <v>1749</v>
      </c>
      <c r="C1365" s="17" t="s">
        <v>1750</v>
      </c>
      <c r="H1365" s="2"/>
      <c r="I1365" s="2"/>
    </row>
    <row r="1366" spans="2:9" x14ac:dyDescent="0.25">
      <c r="B1366" s="9" t="s">
        <v>1751</v>
      </c>
      <c r="C1366" s="17" t="s">
        <v>1752</v>
      </c>
    </row>
  </sheetData>
  <sortState xmlns:xlrd2="http://schemas.microsoft.com/office/spreadsheetml/2017/richdata2" ref="A2:A17">
    <sortCondition ref="A2:A1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LD Document" ma:contentTypeID="0x010100506274B9104AD642AF3ECB3740FFC4FB00BBC359F91323AC4EAFA04699297E1CFD" ma:contentTypeVersion="16" ma:contentTypeDescription="Een nieuw document maken." ma:contentTypeScope="" ma:versionID="16e44a70c1090bab6b3522bb73ecbb44">
  <xsd:schema xmlns:xsd="http://www.w3.org/2001/XMLSchema" xmlns:xs="http://www.w3.org/2001/XMLSchema" xmlns:p="http://schemas.microsoft.com/office/2006/metadata/properties" xmlns:ns2="BEA3B37A-1AC7-4FA7-ABE4-DC360FA5302F" xmlns:ns3="D8B55BE0-2B18-46F0-8B8B-664EC92215FF" xmlns:ns4="908018AC-4105-45DC-AE85-FD076E437F1D" xmlns:ns5="8514A14B-45D2-42BB-A60C-0D6E39DC743B" xmlns:ns6="70276145-AFB4-4A33-A7CB-3A5B427B5A8B" xmlns:ns7="b642de76-d90e-45e9-a2ef-8d324d125436" xmlns:ns8="fbbe5c52-db67-4c49-b36b-e3a2dd9fb90f" xmlns:ns9="2DBF9FD3-10F2-4EB4-9990-13E32CD44A1A" targetNamespace="http://schemas.microsoft.com/office/2006/metadata/properties" ma:root="true" ma:fieldsID="1f698aff470bcb883dda22f364d51fb3" ns2:_="" ns3:_="" ns4:_="" ns5:_="" ns6:_="" ns7:_="" ns8:_="" ns9:_="">
    <xsd:import namespace="BEA3B37A-1AC7-4FA7-ABE4-DC360FA5302F"/>
    <xsd:import namespace="D8B55BE0-2B18-46F0-8B8B-664EC92215FF"/>
    <xsd:import namespace="908018AC-4105-45DC-AE85-FD076E437F1D"/>
    <xsd:import namespace="8514A14B-45D2-42BB-A60C-0D6E39DC743B"/>
    <xsd:import namespace="70276145-AFB4-4A33-A7CB-3A5B427B5A8B"/>
    <xsd:import namespace="b642de76-d90e-45e9-a2ef-8d324d125436"/>
    <xsd:import namespace="fbbe5c52-db67-4c49-b36b-e3a2dd9fb90f"/>
    <xsd:import namespace="2DBF9FD3-10F2-4EB4-9990-13E32CD44A1A"/>
    <xsd:element name="properties">
      <xsd:complexType>
        <xsd:sequence>
          <xsd:element name="documentManagement">
            <xsd:complexType>
              <xsd:all>
                <xsd:element ref="ns2:gld_dis_autorisatieprofiel" minOccurs="0"/>
                <xsd:element ref="ns3:gld_dis_versiestatus" minOccurs="0"/>
                <xsd:element ref="ns4:gld_dis_inhoud" minOccurs="0"/>
                <xsd:element ref="ns5:gld_dis_projectnummer" minOccurs="0"/>
                <xsd:element ref="ns6:gld_dis_object" minOccurs="0"/>
                <xsd:element ref="ns7:a367588a187542e4b8b64843081e2a86" minOccurs="0"/>
                <xsd:element ref="ns8:TaxCatchAll" minOccurs="0"/>
                <xsd:element ref="ns8:TaxCatchAllLabel" minOccurs="0"/>
                <xsd:element ref="ns9:gld_dis_zaak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B37A-1AC7-4FA7-ABE4-DC360FA5302F" elementFormDefault="qualified">
    <xsd:import namespace="http://schemas.microsoft.com/office/2006/documentManagement/types"/>
    <xsd:import namespace="http://schemas.microsoft.com/office/infopath/2007/PartnerControls"/>
    <xsd:element name="gld_dis_autorisatieprofiel" ma:index="8" nillable="true" ma:displayName="Autorisatieprofiel" ma:internalName="gld_dis_autorisatieprofie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55BE0-2B18-46F0-8B8B-664EC92215FF" elementFormDefault="qualified">
    <xsd:import namespace="http://schemas.microsoft.com/office/2006/documentManagement/types"/>
    <xsd:import namespace="http://schemas.microsoft.com/office/infopath/2007/PartnerControls"/>
    <xsd:element name="gld_dis_versiestatus" ma:index="9" nillable="true" ma:displayName="Versie status" ma:internalName="gld_dis_versie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018AC-4105-45DC-AE85-FD076E437F1D" elementFormDefault="qualified">
    <xsd:import namespace="http://schemas.microsoft.com/office/2006/documentManagement/types"/>
    <xsd:import namespace="http://schemas.microsoft.com/office/infopath/2007/PartnerControls"/>
    <xsd:element name="gld_dis_inhoud" ma:index="10" nillable="true" ma:displayName="Inhoud" ma:internalName="gld_dis_inhou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4A14B-45D2-42BB-A60C-0D6E39DC743B" elementFormDefault="qualified">
    <xsd:import namespace="http://schemas.microsoft.com/office/2006/documentManagement/types"/>
    <xsd:import namespace="http://schemas.microsoft.com/office/infopath/2007/PartnerControls"/>
    <xsd:element name="gld_dis_projectnummer" ma:index="11" nillable="true" ma:displayName="Projectnummer" ma:internalName="gld_dis_projectnummer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76145-AFB4-4A33-A7CB-3A5B427B5A8B" elementFormDefault="qualified">
    <xsd:import namespace="http://schemas.microsoft.com/office/2006/documentManagement/types"/>
    <xsd:import namespace="http://schemas.microsoft.com/office/infopath/2007/PartnerControls"/>
    <xsd:element name="gld_dis_object" ma:index="12" nillable="true" ma:displayName="Object" ma:internalName="gld_dis_o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2de76-d90e-45e9-a2ef-8d324d125436" elementFormDefault="qualified">
    <xsd:import namespace="http://schemas.microsoft.com/office/2006/documentManagement/types"/>
    <xsd:import namespace="http://schemas.microsoft.com/office/infopath/2007/PartnerControls"/>
    <xsd:element name="a367588a187542e4b8b64843081e2a86" ma:index="13" nillable="true" ma:taxonomy="true" ma:internalName="a367588a187542e4b8b64843081e2a86" ma:taxonomyFieldName="gld_dis_documentonderwerpdis" ma:displayName="Documentonderwerp DIS" ma:readOnly="false" ma:fieldId="{a367588a-1875-42e4-b8b6-4843081e2a86}" ma:taxonomyMulti="true" ma:sspId="7f55a0d7-0058-4245-9d84-4d576cf54ba1" ma:termSetId="aaf8ab37-8c05-4b8b-baa0-f7a52643681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e5c52-db67-4c49-b36b-e3a2dd9fb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f7739e-cab9-469f-863a-dce205db4c64}" ma:internalName="TaxCatchAll" ma:readOnly="false" ma:showField="CatchAllData" ma:web="fbbe5c52-db67-4c49-b36b-e3a2dd9fb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81f7739e-cab9-469f-863a-dce205db4c64}" ma:internalName="TaxCatchAllLabel" ma:readOnly="false" ma:showField="CatchAllDataLabel" ma:web="fbbe5c52-db67-4c49-b36b-e3a2dd9fb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F9FD3-10F2-4EB4-9990-13E32CD44A1A" elementFormDefault="qualified">
    <xsd:import namespace="http://schemas.microsoft.com/office/2006/documentManagement/types"/>
    <xsd:import namespace="http://schemas.microsoft.com/office/infopath/2007/PartnerControls"/>
    <xsd:element name="gld_dis_zaaknummer" ma:index="17" nillable="true" ma:displayName="Zaaknummer" ma:internalName="gld_dis_zaaknumm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ld_dis_object xmlns="70276145-AFB4-4A33-A7CB-3A5B427B5A8B" xsi:nil="true"/>
    <TaxCatchAll xmlns="fbbe5c52-db67-4c49-b36b-e3a2dd9fb90f" xsi:nil="true"/>
    <TaxCatchAllLabel xmlns="fbbe5c52-db67-4c49-b36b-e3a2dd9fb90f" xsi:nil="true"/>
    <gld_dis_inhoud xmlns="908018AC-4105-45DC-AE85-FD076E437F1D" xsi:nil="true"/>
    <gld_dis_zaaknummer xmlns="2DBF9FD3-10F2-4EB4-9990-13E32CD44A1A" xsi:nil="true"/>
    <gld_dis_versiestatus xmlns="D8B55BE0-2B18-46F0-8B8B-664EC92215FF" xsi:nil="true"/>
    <a367588a187542e4b8b64843081e2a86 xmlns="b642de76-d90e-45e9-a2ef-8d324d125436">
      <Terms xmlns="http://schemas.microsoft.com/office/infopath/2007/PartnerControls"/>
    </a367588a187542e4b8b64843081e2a86>
    <gld_dis_projectnummer xmlns="8514A14B-45D2-42BB-A60C-0D6E39DC743B" xsi:nil="true"/>
    <gld_dis_autorisatieprofiel xmlns="BEA3B37A-1AC7-4FA7-ABE4-DC360FA530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3FF84-D4CE-400E-9764-7C784BBA9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3B37A-1AC7-4FA7-ABE4-DC360FA5302F"/>
    <ds:schemaRef ds:uri="D8B55BE0-2B18-46F0-8B8B-664EC92215FF"/>
    <ds:schemaRef ds:uri="908018AC-4105-45DC-AE85-FD076E437F1D"/>
    <ds:schemaRef ds:uri="8514A14B-45D2-42BB-A60C-0D6E39DC743B"/>
    <ds:schemaRef ds:uri="70276145-AFB4-4A33-A7CB-3A5B427B5A8B"/>
    <ds:schemaRef ds:uri="b642de76-d90e-45e9-a2ef-8d324d125436"/>
    <ds:schemaRef ds:uri="fbbe5c52-db67-4c49-b36b-e3a2dd9fb90f"/>
    <ds:schemaRef ds:uri="2DBF9FD3-10F2-4EB4-9990-13E32CD44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84188-DCC5-44AC-A303-5DE2773B0ADD}">
  <ds:schemaRefs>
    <ds:schemaRef ds:uri="8514A14B-45D2-42BB-A60C-0D6E39DC743B"/>
    <ds:schemaRef ds:uri="http://purl.org/dc/dcmitype/"/>
    <ds:schemaRef ds:uri="70276145-AFB4-4A33-A7CB-3A5B427B5A8B"/>
    <ds:schemaRef ds:uri="http://purl.org/dc/elements/1.1/"/>
    <ds:schemaRef ds:uri="http://schemas.microsoft.com/office/2006/documentManagement/types"/>
    <ds:schemaRef ds:uri="D8B55BE0-2B18-46F0-8B8B-664EC92215FF"/>
    <ds:schemaRef ds:uri="http://purl.org/dc/terms/"/>
    <ds:schemaRef ds:uri="b642de76-d90e-45e9-a2ef-8d324d125436"/>
    <ds:schemaRef ds:uri="http://schemas.microsoft.com/office/2006/metadata/properties"/>
    <ds:schemaRef ds:uri="fbbe5c52-db67-4c49-b36b-e3a2dd9fb90f"/>
    <ds:schemaRef ds:uri="2DBF9FD3-10F2-4EB4-9990-13E32CD44A1A"/>
    <ds:schemaRef ds:uri="BEA3B37A-1AC7-4FA7-ABE4-DC360FA5302F"/>
    <ds:schemaRef ds:uri="http://schemas.microsoft.com/office/infopath/2007/PartnerControls"/>
    <ds:schemaRef ds:uri="http://www.w3.org/XML/1998/namespace"/>
    <ds:schemaRef ds:uri="908018AC-4105-45DC-AE85-FD076E437F1D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78792E0-02F5-43DD-B4AE-FB3844531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25</vt:i4>
      </vt:variant>
    </vt:vector>
  </HeadingPairs>
  <TitlesOfParts>
    <vt:vector size="28" baseType="lpstr">
      <vt:lpstr>metagegevens</vt:lpstr>
      <vt:lpstr>maatregelen</vt:lpstr>
      <vt:lpstr>keuzelijsten</vt:lpstr>
      <vt:lpstr>activiteit_subsidieregeling</vt:lpstr>
      <vt:lpstr>contractant_beheerder</vt:lpstr>
      <vt:lpstr>habitattype_Bekendelle</vt:lpstr>
      <vt:lpstr>habitattype_De_Bruuk</vt:lpstr>
      <vt:lpstr>habitattype_Korenburgerveen</vt:lpstr>
      <vt:lpstr>habitattype_Landgoederen_Brummen</vt:lpstr>
      <vt:lpstr>habitattype_Lingegebied_en_Diefdijk_Zuid</vt:lpstr>
      <vt:lpstr>habitattype_Loevestein_Pompveld_en_Kornsche_Boezem</vt:lpstr>
      <vt:lpstr>habitattype_Rijntakken</vt:lpstr>
      <vt:lpstr>habitattype_Stelkampsveld</vt:lpstr>
      <vt:lpstr>habitattype_Veluwe</vt:lpstr>
      <vt:lpstr>habitattype_Willinks_Weust</vt:lpstr>
      <vt:lpstr>habitattype_Wooldse_Veen</vt:lpstr>
      <vt:lpstr>maatregelnummer_N2000_beheerplan</vt:lpstr>
      <vt:lpstr>N2000_gebied</vt:lpstr>
      <vt:lpstr>SPUK_categorie</vt:lpstr>
      <vt:lpstr>VHR_soort_Arkemheen</vt:lpstr>
      <vt:lpstr>VHR_soort_Korenburgerveen</vt:lpstr>
      <vt:lpstr>VHR_soort_Landgoederen_Brummen</vt:lpstr>
      <vt:lpstr>VHR_soort_Lingegebied_en_Diefdijk_Zuid</vt:lpstr>
      <vt:lpstr>VHR_soort_Loevestein_Pompveld_en_Kornsche_Boezem</vt:lpstr>
      <vt:lpstr>VHR_soort_Rijntakken</vt:lpstr>
      <vt:lpstr>VHR_soort_Stelkampsveld</vt:lpstr>
      <vt:lpstr>VHR_soort_Veluwe</vt:lpstr>
      <vt:lpstr>VHR_soort_Willinks_Weust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Struijk, Philip</cp:lastModifiedBy>
  <cp:revision/>
  <dcterms:created xsi:type="dcterms:W3CDTF">2015-06-05T18:19:34Z</dcterms:created>
  <dcterms:modified xsi:type="dcterms:W3CDTF">2023-01-18T08:19:41Z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0x010100506274B9104AD642AF3ECB3740FFC4FB00BBC359F91323AC4EAFA04699297E1CFD</vt:lpwstr>
  </property>
  <property fmtid="{D5CDD505-2E9C-101B-9397-08002B2CF9AE}" pid="3" name="gld_dis_documentonderwerpdis">
    <vt:lpwstr/>
  </property>
</Properties>
</file>