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anleg Agroforestry\"/>
    </mc:Choice>
  </mc:AlternateContent>
  <xr:revisionPtr revIDLastSave="0" documentId="8_{8409273E-EE96-4A27-8E99-4618A671E7CC}" xr6:coauthVersionLast="47" xr6:coauthVersionMax="47" xr10:uidLastSave="{00000000-0000-0000-0000-000000000000}"/>
  <bookViews>
    <workbookView xWindow="6984" yWindow="504" windowWidth="30960" windowHeight="12204" xr2:uid="{715945EC-D98A-485C-8874-DC862E232A93}"/>
  </bookViews>
  <sheets>
    <sheet name="Kostenbegroting" sheetId="1" r:id="rId1"/>
    <sheet name="Dekkingspl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E6" i="2" s="1"/>
  <c r="C14" i="2"/>
  <c r="C12" i="2" s="1"/>
  <c r="C16" i="2" s="1"/>
</calcChain>
</file>

<file path=xl/sharedStrings.xml><?xml version="1.0" encoding="utf-8"?>
<sst xmlns="http://schemas.openxmlformats.org/spreadsheetml/2006/main" count="36" uniqueCount="34">
  <si>
    <t>Projectnaam:</t>
  </si>
  <si>
    <t>Naam aanvrager:</t>
  </si>
  <si>
    <t>Bedrag (€)</t>
  </si>
  <si>
    <t>Omschrijving kostensoorten</t>
  </si>
  <si>
    <t>Nr.</t>
  </si>
  <si>
    <t>Directe arbeidskosten</t>
  </si>
  <si>
    <t>TOTAAL (€)</t>
  </si>
  <si>
    <t>KOSTENBEGROTING</t>
  </si>
  <si>
    <t>Kosten van de aankoop van bomen en houtige, meerjarige gewassen*</t>
  </si>
  <si>
    <t>Kosten voor de aankoop van toebehoren voor de aanleg en instandhouding van de activiteit voor zover deze niet zijn betrokken in een andere subsidieaanvraag **</t>
  </si>
  <si>
    <t>Toelichting</t>
  </si>
  <si>
    <t>Dekkingsplan subsidiabele kosten</t>
  </si>
  <si>
    <t>Eigen bijdrage</t>
  </si>
  <si>
    <t>&lt;overige bijdrage&gt;</t>
  </si>
  <si>
    <t>Gevraagde bijdrage Provincie Gelderland*</t>
  </si>
  <si>
    <t>Te financieren subsidiabele kosten</t>
  </si>
  <si>
    <t>Maximale bijdrage Provincie Gelderland</t>
  </si>
  <si>
    <t>Financier</t>
  </si>
  <si>
    <t>Bedrag</t>
  </si>
  <si>
    <t>Kosten van huur van machines in verband met de aanplant ***</t>
  </si>
  <si>
    <t>Kosten voor de inhuur van personeel ****</t>
  </si>
  <si>
    <t>BEGROTINGSFORMAT SUBSIDIE AANLEG AGROFORESTRY</t>
  </si>
  <si>
    <r>
      <rPr>
        <b/>
        <sz val="10"/>
        <color theme="1"/>
        <rFont val="Georgia"/>
        <family val="1"/>
      </rPr>
      <t xml:space="preserve">* </t>
    </r>
    <r>
      <rPr>
        <sz val="10"/>
        <color theme="1"/>
        <rFont val="Georgia"/>
        <family val="1"/>
      </rPr>
      <t>Ter onderbouwing van deze kosten moet u offertes voor de aankoop van de bomen en houtige, meerjarige gewassen uploaden bij het indienen van uw subsidieaanvraag.</t>
    </r>
  </si>
  <si>
    <r>
      <rPr>
        <b/>
        <sz val="10"/>
        <color theme="1"/>
        <rFont val="Georgia"/>
        <family val="1"/>
      </rPr>
      <t xml:space="preserve">** </t>
    </r>
    <r>
      <rPr>
        <sz val="10"/>
        <color theme="1"/>
        <rFont val="Georgia"/>
        <family val="1"/>
      </rPr>
      <t xml:space="preserve"> Onder de kosten voor de aankoop van toebehoren voor de aanleg en instandhouding van agroforestry worden bijvoorbeeld verstaan afrastering om begrazing tegen te gaan of hulpmiddelen om water te geven.</t>
    </r>
  </si>
  <si>
    <r>
      <rPr>
        <b/>
        <sz val="10"/>
        <rFont val="Georgia"/>
        <family val="1"/>
      </rPr>
      <t>***</t>
    </r>
    <r>
      <rPr>
        <sz val="10"/>
        <rFont val="Georgia"/>
        <family val="1"/>
      </rPr>
      <t xml:space="preserve"> Kosten naar aanleiding van het gebruik van eigen machines zijn niet subsidiabel.</t>
    </r>
  </si>
  <si>
    <t>Op grond van onze regeling Aanleg agroforestry zijn ENKEL de volgende kosten in het schema als subsidiabel aangemerkt (artikel 4.24.4 van de Regels Ruimte voor Gelderland 2016)</t>
  </si>
  <si>
    <r>
      <t xml:space="preserve">*Let op: de subsidie bedraagt </t>
    </r>
    <r>
      <rPr>
        <b/>
        <sz val="10"/>
        <color theme="1"/>
        <rFont val="Georgia"/>
        <family val="1"/>
      </rPr>
      <t>maximaal 75%</t>
    </r>
    <r>
      <rPr>
        <sz val="10"/>
        <color theme="1"/>
        <rFont val="Georgia"/>
        <family val="1"/>
      </rPr>
      <t xml:space="preserve"> van de totale (subsidiabele) kosten die u in het vorige tab heeft ingevuld, tot een maximum van </t>
    </r>
    <r>
      <rPr>
        <b/>
        <sz val="10"/>
        <color theme="1"/>
        <rFont val="Georgia"/>
        <family val="1"/>
      </rPr>
      <t>€ 20.000,-</t>
    </r>
    <r>
      <rPr>
        <sz val="10"/>
        <color theme="1"/>
        <rFont val="Georgia"/>
        <family val="1"/>
      </rPr>
      <t>.</t>
    </r>
  </si>
  <si>
    <t>Verschil ***</t>
  </si>
  <si>
    <t>Vul hieronder per kostensoort de beoogde noodzakelijke kosten in die u voor uw project gaat maken</t>
  </si>
  <si>
    <r>
      <rPr>
        <b/>
        <sz val="10"/>
        <rFont val="Georgia"/>
        <family val="1"/>
      </rPr>
      <t>****</t>
    </r>
    <r>
      <rPr>
        <sz val="10"/>
        <rFont val="Georgia"/>
        <family val="1"/>
      </rPr>
      <t xml:space="preserve"> Geef de noodzaak aan voor de inzet van inhuur van personeel en onderbouw de kosten middels offertes.</t>
    </r>
  </si>
  <si>
    <r>
      <t xml:space="preserve">*****  De kosten van </t>
    </r>
    <r>
      <rPr>
        <b/>
        <sz val="10"/>
        <rFont val="Georgia"/>
        <family val="1"/>
      </rPr>
      <t>niet</t>
    </r>
    <r>
      <rPr>
        <sz val="10"/>
        <rFont val="Georgia"/>
        <family val="1"/>
      </rPr>
      <t xml:space="preserve"> in loondienst verrichte arbeid als ZZP-er of als directeur-grootaandeelhouder. Het vaste uurtarief voor directe arbeidskosten bedraagt € 50,-.</t>
    </r>
  </si>
  <si>
    <t>*** Indien er sprake is van een verschil dient u onder 'Financier' de bijdrage aan te vullen zodat er geen verschil is tussen het totaaal en de financiering.</t>
  </si>
  <si>
    <t>Totale financiering**</t>
  </si>
  <si>
    <t>** De totale financiering dient gelijk te zijn aan het totaal conform het totaal op het tabbald 'Kostenbegroting'.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</si>
</sst>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sz val="10"/>
      <color rgb="FF3F3F76"/>
      <name val="Arial"/>
      <family val="2"/>
    </font>
    <font>
      <i/>
      <sz val="10"/>
      <color theme="1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10"/>
      <color rgb="FF00B050"/>
      <name val="Calibri"/>
      <family val="2"/>
      <scheme val="minor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8"/>
      <color theme="1"/>
      <name val="Candara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sz val="10"/>
      <name val="Georgia"/>
      <family val="1"/>
    </font>
    <font>
      <b/>
      <sz val="10"/>
      <name val="Georgia"/>
      <family val="1"/>
    </font>
    <font>
      <b/>
      <sz val="16"/>
      <color theme="1"/>
      <name val="Georgia"/>
      <family val="1"/>
    </font>
    <font>
      <sz val="16"/>
      <color theme="1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F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2" borderId="6" applyNumberFormat="0" applyAlignment="0" applyProtection="0"/>
    <xf numFmtId="0" fontId="1" fillId="0" borderId="7" applyNumberFormat="0" applyFill="0" applyAlignment="0" applyProtection="0"/>
  </cellStyleXfs>
  <cellXfs count="54">
    <xf numFmtId="0" fontId="0" fillId="0" borderId="0" xfId="0"/>
    <xf numFmtId="0" fontId="7" fillId="0" borderId="0" xfId="3" applyFont="1" applyFill="1" applyBorder="1" applyAlignment="1" applyProtection="1">
      <alignment vertical="top"/>
    </xf>
    <xf numFmtId="0" fontId="0" fillId="0" borderId="5" xfId="0" applyBorder="1"/>
    <xf numFmtId="0" fontId="0" fillId="0" borderId="2" xfId="0" applyBorder="1"/>
    <xf numFmtId="0" fontId="2" fillId="0" borderId="2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44" fontId="0" fillId="0" borderId="1" xfId="1" applyFont="1" applyBorder="1" applyProtection="1"/>
    <xf numFmtId="0" fontId="11" fillId="0" borderId="0" xfId="0" applyFont="1"/>
    <xf numFmtId="0" fontId="0" fillId="0" borderId="0" xfId="0" applyProtection="1">
      <protection locked="0"/>
    </xf>
    <xf numFmtId="0" fontId="0" fillId="0" borderId="9" xfId="0" applyBorder="1"/>
    <xf numFmtId="0" fontId="10" fillId="0" borderId="0" xfId="0" applyFont="1"/>
    <xf numFmtId="44" fontId="11" fillId="0" borderId="0" xfId="1" applyFont="1" applyProtection="1"/>
    <xf numFmtId="0" fontId="9" fillId="0" borderId="0" xfId="0" applyFont="1"/>
    <xf numFmtId="0" fontId="8" fillId="0" borderId="0" xfId="0" applyFont="1"/>
    <xf numFmtId="0" fontId="5" fillId="0" borderId="0" xfId="0" applyFont="1" applyAlignment="1">
      <alignment vertical="top" wrapText="1"/>
    </xf>
    <xf numFmtId="0" fontId="6" fillId="0" borderId="0" xfId="2" applyFont="1" applyFill="1" applyBorder="1" applyAlignment="1" applyProtection="1"/>
    <xf numFmtId="44" fontId="1" fillId="0" borderId="0" xfId="1" applyFont="1" applyProtection="1"/>
    <xf numFmtId="0" fontId="8" fillId="0" borderId="0" xfId="2" applyFont="1" applyFill="1" applyBorder="1" applyAlignment="1" applyProtection="1"/>
    <xf numFmtId="44" fontId="0" fillId="0" borderId="0" xfId="1" applyFont="1" applyBorder="1" applyProtection="1"/>
    <xf numFmtId="44" fontId="0" fillId="0" borderId="1" xfId="0" applyNumberFormat="1" applyBorder="1"/>
    <xf numFmtId="44" fontId="12" fillId="0" borderId="0" xfId="1" applyFont="1" applyProtection="1"/>
    <xf numFmtId="44" fontId="0" fillId="4" borderId="1" xfId="1" applyFont="1" applyFill="1" applyBorder="1" applyProtection="1">
      <protection locked="0"/>
    </xf>
    <xf numFmtId="0" fontId="13" fillId="0" borderId="2" xfId="0" applyFont="1" applyBorder="1"/>
    <xf numFmtId="0" fontId="14" fillId="0" borderId="0" xfId="0" applyFont="1"/>
    <xf numFmtId="0" fontId="15" fillId="0" borderId="1" xfId="0" applyFont="1" applyBorder="1" applyAlignment="1">
      <alignment wrapText="1"/>
    </xf>
    <xf numFmtId="44" fontId="15" fillId="0" borderId="1" xfId="1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6" fillId="0" borderId="1" xfId="0" applyFont="1" applyBorder="1" applyAlignment="1">
      <alignment wrapText="1"/>
    </xf>
    <xf numFmtId="0" fontId="15" fillId="0" borderId="1" xfId="0" applyFont="1" applyBorder="1"/>
    <xf numFmtId="44" fontId="15" fillId="0" borderId="4" xfId="1" applyFont="1" applyBorder="1" applyProtection="1">
      <protection locked="0"/>
    </xf>
    <xf numFmtId="44" fontId="15" fillId="0" borderId="3" xfId="1" applyFont="1" applyBorder="1" applyProtection="1"/>
    <xf numFmtId="0" fontId="14" fillId="0" borderId="1" xfId="0" applyFont="1" applyBorder="1"/>
    <xf numFmtId="44" fontId="15" fillId="0" borderId="1" xfId="1" applyFont="1" applyBorder="1" applyProtection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44" fontId="15" fillId="4" borderId="8" xfId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0" fontId="1" fillId="3" borderId="0" xfId="0" applyFont="1" applyFill="1"/>
    <xf numFmtId="0" fontId="0" fillId="3" borderId="0" xfId="0" applyFill="1"/>
    <xf numFmtId="0" fontId="0" fillId="0" borderId="0" xfId="0"/>
    <xf numFmtId="0" fontId="16" fillId="0" borderId="0" xfId="0" applyFont="1" applyAlignment="1">
      <alignment horizontal="left" wrapText="1"/>
    </xf>
    <xf numFmtId="0" fontId="18" fillId="3" borderId="0" xfId="0" applyFont="1" applyFill="1"/>
    <xf numFmtId="0" fontId="19" fillId="3" borderId="0" xfId="0" applyFont="1" applyFill="1"/>
    <xf numFmtId="0" fontId="19" fillId="0" borderId="0" xfId="0" applyFont="1"/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vertical="top" wrapText="1"/>
    </xf>
  </cellXfs>
  <cellStyles count="4">
    <cellStyle name="Invoer" xfId="2" builtinId="20"/>
    <cellStyle name="Standaard" xfId="0" builtinId="0"/>
    <cellStyle name="Totaal" xfId="3" builtinId="25"/>
    <cellStyle name="Valuta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70DB6-246E-4A6F-9F2E-7101A463E982}">
  <dimension ref="A1:K30"/>
  <sheetViews>
    <sheetView tabSelected="1" workbookViewId="0">
      <selection activeCell="A8" sqref="A8"/>
    </sheetView>
  </sheetViews>
  <sheetFormatPr defaultColWidth="8.88671875" defaultRowHeight="13.2" x14ac:dyDescent="0.25"/>
  <cols>
    <col min="1" max="1" width="16.44140625" customWidth="1"/>
    <col min="2" max="2" width="42.77734375" customWidth="1"/>
    <col min="3" max="3" width="17.33203125" customWidth="1"/>
    <col min="4" max="4" width="56.33203125" customWidth="1"/>
  </cols>
  <sheetData>
    <row r="1" spans="1:11" ht="25.8" thickBot="1" x14ac:dyDescent="0.5">
      <c r="A1" s="25" t="s">
        <v>21</v>
      </c>
      <c r="B1" s="2"/>
      <c r="C1" s="3"/>
      <c r="D1" s="4"/>
      <c r="E1" s="3"/>
      <c r="F1" s="3"/>
      <c r="G1" s="3"/>
      <c r="H1" s="3"/>
      <c r="I1" s="3"/>
      <c r="J1" s="3"/>
      <c r="K1" s="3"/>
    </row>
    <row r="2" spans="1:11" ht="13.8" thickTop="1" x14ac:dyDescent="0.25"/>
    <row r="3" spans="1:11" x14ac:dyDescent="0.25">
      <c r="A3" t="s">
        <v>0</v>
      </c>
      <c r="B3" s="11"/>
    </row>
    <row r="4" spans="1:11" x14ac:dyDescent="0.25">
      <c r="A4" t="s">
        <v>1</v>
      </c>
      <c r="B4" s="11"/>
    </row>
    <row r="6" spans="1:11" x14ac:dyDescent="0.25">
      <c r="A6" s="26" t="s">
        <v>25</v>
      </c>
    </row>
    <row r="7" spans="1:11" x14ac:dyDescent="0.25">
      <c r="A7" s="5"/>
    </row>
    <row r="8" spans="1:11" x14ac:dyDescent="0.25">
      <c r="A8" s="26" t="s">
        <v>28</v>
      </c>
    </row>
    <row r="10" spans="1:11" x14ac:dyDescent="0.25">
      <c r="A10" s="43" t="s">
        <v>7</v>
      </c>
      <c r="B10" s="44"/>
      <c r="C10" s="45"/>
      <c r="D10" s="45"/>
    </row>
    <row r="11" spans="1:11" x14ac:dyDescent="0.25">
      <c r="A11" s="6" t="s">
        <v>4</v>
      </c>
      <c r="B11" s="6" t="s">
        <v>3</v>
      </c>
      <c r="C11" s="6" t="s">
        <v>2</v>
      </c>
      <c r="D11" s="7" t="s">
        <v>10</v>
      </c>
    </row>
    <row r="12" spans="1:11" x14ac:dyDescent="0.25">
      <c r="A12" s="8"/>
      <c r="B12" s="8"/>
      <c r="C12" s="8"/>
      <c r="D12" s="8"/>
    </row>
    <row r="13" spans="1:11" ht="26.4" x14ac:dyDescent="0.25">
      <c r="A13" s="6">
        <v>1</v>
      </c>
      <c r="B13" s="27" t="s">
        <v>8</v>
      </c>
      <c r="C13" s="28"/>
      <c r="D13" s="29"/>
    </row>
    <row r="14" spans="1:11" ht="66" x14ac:dyDescent="0.25">
      <c r="A14" s="6">
        <v>2</v>
      </c>
      <c r="B14" s="27" t="s">
        <v>9</v>
      </c>
      <c r="C14" s="28"/>
      <c r="D14" s="29"/>
    </row>
    <row r="15" spans="1:11" ht="26.4" x14ac:dyDescent="0.25">
      <c r="A15" s="6">
        <v>3</v>
      </c>
      <c r="B15" s="30" t="s">
        <v>19</v>
      </c>
      <c r="C15" s="28"/>
      <c r="D15" s="29"/>
    </row>
    <row r="16" spans="1:11" ht="26.4" x14ac:dyDescent="0.25">
      <c r="A16" s="6">
        <v>4</v>
      </c>
      <c r="B16" s="30" t="s">
        <v>20</v>
      </c>
      <c r="C16" s="28"/>
      <c r="D16" s="29"/>
    </row>
    <row r="17" spans="1:4" ht="13.8" thickBot="1" x14ac:dyDescent="0.3">
      <c r="A17" s="6">
        <v>5</v>
      </c>
      <c r="B17" s="31" t="s">
        <v>5</v>
      </c>
      <c r="C17" s="32"/>
      <c r="D17" s="29"/>
    </row>
    <row r="18" spans="1:4" x14ac:dyDescent="0.25">
      <c r="A18" s="8"/>
      <c r="B18" s="31"/>
      <c r="C18" s="33"/>
      <c r="D18" s="31"/>
    </row>
    <row r="19" spans="1:4" x14ac:dyDescent="0.25">
      <c r="A19" s="8"/>
      <c r="B19" s="34" t="s">
        <v>6</v>
      </c>
      <c r="C19" s="35">
        <f>SUM(C13:C17)</f>
        <v>0</v>
      </c>
      <c r="D19" s="31"/>
    </row>
    <row r="20" spans="1:4" x14ac:dyDescent="0.25">
      <c r="A20" s="8"/>
      <c r="B20" s="8"/>
      <c r="C20" s="8"/>
      <c r="D20" s="8"/>
    </row>
    <row r="22" spans="1:4" ht="31.8" customHeight="1" x14ac:dyDescent="0.25">
      <c r="A22" s="42" t="s">
        <v>22</v>
      </c>
      <c r="B22" s="42"/>
      <c r="C22" s="42"/>
    </row>
    <row r="23" spans="1:4" ht="16.5" customHeight="1" x14ac:dyDescent="0.25">
      <c r="A23" s="36"/>
      <c r="B23" s="36"/>
      <c r="C23" s="36"/>
    </row>
    <row r="24" spans="1:4" ht="38.25" customHeight="1" x14ac:dyDescent="0.25">
      <c r="A24" s="41" t="s">
        <v>23</v>
      </c>
      <c r="B24" s="41"/>
      <c r="C24" s="41"/>
    </row>
    <row r="25" spans="1:4" ht="14.25" customHeight="1" x14ac:dyDescent="0.25">
      <c r="A25" s="37"/>
      <c r="B25" s="37"/>
      <c r="C25" s="37"/>
    </row>
    <row r="26" spans="1:4" ht="27" customHeight="1" x14ac:dyDescent="0.25">
      <c r="A26" s="53" t="s">
        <v>24</v>
      </c>
      <c r="B26" s="53"/>
      <c r="C26" s="53"/>
    </row>
    <row r="27" spans="1:4" ht="16.5" customHeight="1" x14ac:dyDescent="0.25">
      <c r="A27" s="38"/>
      <c r="B27" s="38"/>
      <c r="C27" s="38"/>
    </row>
    <row r="28" spans="1:4" ht="28.95" customHeight="1" x14ac:dyDescent="0.25">
      <c r="A28" s="46" t="s">
        <v>29</v>
      </c>
      <c r="B28" s="46"/>
      <c r="C28" s="46"/>
    </row>
    <row r="30" spans="1:4" ht="31.2" customHeight="1" x14ac:dyDescent="0.25">
      <c r="A30" s="51" t="s">
        <v>30</v>
      </c>
      <c r="B30" s="52"/>
      <c r="C30" s="52"/>
    </row>
  </sheetData>
  <sheetProtection algorithmName="SHA-512" hashValue="HiCjZ5b5qAUDJCJZyvaJxUMxxjy9luDZs6x2QefPC4caRZ5wisM9Vv6sWN+iu7ntEXkFGGtoj1gBBhEO6CaK5Q==" saltValue="dwCsB7Fz+6MzPn80+Huazg==" spinCount="100000" sheet="1" objects="1" scenarios="1"/>
  <mergeCells count="6">
    <mergeCell ref="A30:C30"/>
    <mergeCell ref="A24:C24"/>
    <mergeCell ref="A22:C22"/>
    <mergeCell ref="A10:D10"/>
    <mergeCell ref="A26:C26"/>
    <mergeCell ref="A28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DA573-81BF-4A91-8DD8-FE35F8F8CB64}">
  <dimension ref="A3:J22"/>
  <sheetViews>
    <sheetView workbookViewId="0">
      <selection activeCell="D8" sqref="D8"/>
    </sheetView>
  </sheetViews>
  <sheetFormatPr defaultColWidth="8.88671875" defaultRowHeight="13.2" x14ac:dyDescent="0.25"/>
  <cols>
    <col min="1" max="1" width="38.6640625" customWidth="1"/>
    <col min="2" max="2" width="4.109375" customWidth="1"/>
    <col min="3" max="3" width="14.44140625" bestFit="1" customWidth="1"/>
    <col min="5" max="5" width="11.6640625" bestFit="1" customWidth="1"/>
    <col min="10" max="10" width="9.44140625" customWidth="1"/>
  </cols>
  <sheetData>
    <row r="3" spans="1:10" ht="20.399999999999999" x14ac:dyDescent="0.35">
      <c r="A3" s="47" t="s">
        <v>11</v>
      </c>
      <c r="B3" s="48"/>
      <c r="C3" s="49"/>
      <c r="D3" s="49"/>
    </row>
    <row r="5" spans="1:10" x14ac:dyDescent="0.25">
      <c r="A5" s="5" t="s">
        <v>17</v>
      </c>
      <c r="B5" s="5"/>
      <c r="C5" s="5" t="s">
        <v>18</v>
      </c>
      <c r="D5" s="5"/>
    </row>
    <row r="6" spans="1:10" x14ac:dyDescent="0.25">
      <c r="A6" s="39" t="s">
        <v>14</v>
      </c>
      <c r="B6" s="12"/>
      <c r="C6" s="24"/>
      <c r="D6" s="13"/>
      <c r="E6" s="14">
        <f>IF(Kostenbegroting!C19*75%&gt;=20000,20000,Kostenbegroting!C19*75%)</f>
        <v>0</v>
      </c>
      <c r="F6" s="5" t="s">
        <v>16</v>
      </c>
      <c r="H6" s="15"/>
    </row>
    <row r="7" spans="1:10" ht="13.8" x14ac:dyDescent="0.3">
      <c r="A7" s="39" t="s">
        <v>12</v>
      </c>
      <c r="B7" s="12"/>
      <c r="C7" s="24"/>
      <c r="D7" s="16"/>
    </row>
    <row r="8" spans="1:10" ht="13.8" x14ac:dyDescent="0.25">
      <c r="A8" s="39" t="s">
        <v>13</v>
      </c>
      <c r="B8" s="12"/>
      <c r="C8" s="24"/>
      <c r="D8" s="17"/>
      <c r="F8" s="50" t="s">
        <v>26</v>
      </c>
      <c r="G8" s="50"/>
      <c r="H8" s="50"/>
      <c r="I8" s="50"/>
      <c r="J8" s="50"/>
    </row>
    <row r="9" spans="1:10" ht="13.8" x14ac:dyDescent="0.3">
      <c r="A9" s="39" t="s">
        <v>13</v>
      </c>
      <c r="B9" s="12"/>
      <c r="C9" s="24"/>
      <c r="D9" s="18"/>
      <c r="F9" s="50"/>
      <c r="G9" s="50"/>
      <c r="H9" s="50"/>
      <c r="I9" s="50"/>
      <c r="J9" s="50"/>
    </row>
    <row r="10" spans="1:10" ht="13.8" x14ac:dyDescent="0.3">
      <c r="A10" s="39" t="s">
        <v>13</v>
      </c>
      <c r="B10" s="12"/>
      <c r="C10" s="24"/>
      <c r="D10" s="18"/>
      <c r="F10" s="50"/>
      <c r="G10" s="50"/>
      <c r="H10" s="50"/>
      <c r="I10" s="50"/>
      <c r="J10" s="50"/>
    </row>
    <row r="11" spans="1:10" ht="13.8" x14ac:dyDescent="0.3">
      <c r="A11" s="40"/>
      <c r="B11" s="18"/>
      <c r="C11" s="18"/>
      <c r="D11" s="18"/>
    </row>
    <row r="12" spans="1:10" ht="13.8" customHeight="1" x14ac:dyDescent="0.3">
      <c r="A12" s="34" t="s">
        <v>32</v>
      </c>
      <c r="B12" s="19"/>
      <c r="C12" s="9">
        <f>SUM(C6:C10)</f>
        <v>0</v>
      </c>
      <c r="D12" s="20"/>
      <c r="F12" s="50" t="s">
        <v>33</v>
      </c>
      <c r="G12" s="50"/>
      <c r="H12" s="50"/>
      <c r="I12" s="50"/>
      <c r="J12" s="50"/>
    </row>
    <row r="13" spans="1:10" ht="13.8" x14ac:dyDescent="0.3">
      <c r="A13" s="26"/>
      <c r="B13" s="19"/>
      <c r="C13" s="21"/>
      <c r="D13" s="18"/>
      <c r="F13" s="50"/>
      <c r="G13" s="50"/>
      <c r="H13" s="50"/>
      <c r="I13" s="50"/>
      <c r="J13" s="50"/>
    </row>
    <row r="14" spans="1:10" ht="13.8" x14ac:dyDescent="0.3">
      <c r="A14" s="34" t="s">
        <v>15</v>
      </c>
      <c r="B14" s="19"/>
      <c r="C14" s="9">
        <f>Kostenbegroting!C19</f>
        <v>0</v>
      </c>
      <c r="D14" s="20"/>
      <c r="F14" s="50"/>
      <c r="G14" s="50"/>
      <c r="H14" s="50"/>
      <c r="I14" s="50"/>
      <c r="J14" s="50"/>
    </row>
    <row r="15" spans="1:10" ht="13.8" x14ac:dyDescent="0.3">
      <c r="A15" s="26"/>
      <c r="B15" s="19"/>
      <c r="C15" s="21"/>
      <c r="D15" s="18"/>
    </row>
    <row r="16" spans="1:10" ht="13.8" customHeight="1" x14ac:dyDescent="0.3">
      <c r="A16" s="34" t="s">
        <v>27</v>
      </c>
      <c r="B16" s="1"/>
      <c r="C16" s="22">
        <f>C12-C14</f>
        <v>0</v>
      </c>
      <c r="D16" s="16"/>
      <c r="F16" s="50" t="s">
        <v>31</v>
      </c>
      <c r="G16" s="50"/>
      <c r="H16" s="50"/>
      <c r="I16" s="50"/>
      <c r="J16" s="50"/>
    </row>
    <row r="17" spans="1:10" x14ac:dyDescent="0.25">
      <c r="A17" s="40"/>
      <c r="F17" s="50"/>
      <c r="G17" s="50"/>
      <c r="H17" s="50"/>
      <c r="I17" s="50"/>
      <c r="J17" s="50"/>
    </row>
    <row r="18" spans="1:10" x14ac:dyDescent="0.25">
      <c r="F18" s="50"/>
      <c r="G18" s="50"/>
      <c r="H18" s="50"/>
      <c r="I18" s="50"/>
      <c r="J18" s="50"/>
    </row>
    <row r="20" spans="1:10" x14ac:dyDescent="0.25">
      <c r="C20" s="23">
        <v>20000</v>
      </c>
      <c r="D20" s="10"/>
    </row>
    <row r="21" spans="1:10" x14ac:dyDescent="0.25">
      <c r="C21" s="13"/>
    </row>
    <row r="22" spans="1:10" x14ac:dyDescent="0.25">
      <c r="A22" s="10"/>
    </row>
  </sheetData>
  <sheetProtection algorithmName="SHA-512" hashValue="sOYax/TcwTdLRXp3gzPVoP2zBDvKIdZyb/eDtjkt46HVxArwFtcq75NTzvviS6+Rt9X5oVQTtfxvuY5vdyaf0Q==" saltValue="im7MJbIf45laCklpTBC0iw==" spinCount="100000" sheet="1" objects="1" scenarios="1"/>
  <mergeCells count="4">
    <mergeCell ref="A3:D3"/>
    <mergeCell ref="F8:J10"/>
    <mergeCell ref="F16:J18"/>
    <mergeCell ref="F12:J14"/>
  </mergeCells>
  <conditionalFormatting sqref="C16">
    <cfRule type="cellIs" dxfId="1" priority="2" operator="notEqual">
      <formula>0</formula>
    </cfRule>
  </conditionalFormatting>
  <conditionalFormatting sqref="C6">
    <cfRule type="cellIs" dxfId="0" priority="1" operator="greaterThan">
      <formula>$E$6</formula>
    </cfRule>
  </conditionalFormatting>
  <dataValidations xWindow="483" yWindow="412" count="3">
    <dataValidation type="decimal" operator="lessThanOrEqual" showInputMessage="1" showErrorMessage="1" error="De maximale subsidie vanuit Provincie Gelderland bedraagt € 20.000,- De gevraagde subsidie dient te worden verlaagd." prompt="Indien de cel lichtrood wordt gearceerd heeft u te veel subsidie aangevraagd." sqref="C6" xr:uid="{6C50A146-2D69-4C46-89E9-49A14D053F31}">
      <formula1>C20</formula1>
    </dataValidation>
    <dataValidation type="decimal" operator="greaterThanOrEqual" allowBlank="1" showInputMessage="1" showErrorMessage="1" sqref="C20" xr:uid="{E9BEBC1D-C021-488C-9BA6-6E591A10C8D3}">
      <formula1>C20</formula1>
    </dataValidation>
    <dataValidation type="whole" operator="greaterThanOrEqual" allowBlank="1" showInputMessage="1" showErrorMessage="1" error="De aangevraagde bijdrage is hoger dan de maximale bijdrage van 75%. U dient dit aan te passen. " sqref="D6" xr:uid="{23AA53F1-7860-4C2E-98DC-2EAF560FC1EC}">
      <formula1>C21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Kostenbegroting</vt:lpstr>
      <vt:lpstr>Dekkingsplan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Bicici-Kilicay, Sedef</dc:creator>
  <cp:lastModifiedBy>Ashruf, Galied</cp:lastModifiedBy>
  <dcterms:created xsi:type="dcterms:W3CDTF">2022-02-24T19:41:53Z</dcterms:created>
  <dcterms:modified xsi:type="dcterms:W3CDTF">2022-09-23T08:02:15Z</dcterms:modified>
</cp:coreProperties>
</file>