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
    </mc:Choice>
  </mc:AlternateContent>
  <xr:revisionPtr revIDLastSave="0" documentId="8_{C5DC1FF8-26C7-4D4A-983C-50A875E53959}" xr6:coauthVersionLast="47" xr6:coauthVersionMax="47" xr10:uidLastSave="{00000000-0000-0000-0000-000000000000}"/>
  <bookViews>
    <workbookView xWindow="-132" yWindow="-132" windowWidth="41544" windowHeight="16944" activeTab="1" xr2:uid="{715945EC-D98A-485C-8874-DC862E232A93}"/>
  </bookViews>
  <sheets>
    <sheet name="Kostenbegroting" sheetId="1" r:id="rId1"/>
    <sheet name="Dekkingsplan"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8" i="2" l="1"/>
  <c r="C21" i="1"/>
  <c r="C14" i="2"/>
  <c r="C12" i="2" l="1"/>
  <c r="C16" i="2" s="1"/>
</calcChain>
</file>

<file path=xl/sharedStrings.xml><?xml version="1.0" encoding="utf-8"?>
<sst xmlns="http://schemas.openxmlformats.org/spreadsheetml/2006/main" count="31" uniqueCount="29">
  <si>
    <t>BEGROTINGSFORMAT REGELING CIRCULAIRE MESTVERWERKING</t>
  </si>
  <si>
    <t>Projectnaam:</t>
  </si>
  <si>
    <t>In paragraaf 2.21 van Regels Subsidieverlening Gelderland is bepaald welke kosten subsidiabel zijn. Let op dat er naast de in artikel 1.3.5 van de Regels Subsidieverlening Gelderland bepaalde kostensoorten, kosten voor DIRECTE LOON- EN ARBEIDSKOSTEN als NIET subsidiabel worden aangemerkt.</t>
  </si>
  <si>
    <t>Vul hieronder per kostensoort de beoogde noodzakelijke kosten in die u voor uw project gaat maken</t>
  </si>
  <si>
    <t>KOSTENBEGROTING</t>
  </si>
  <si>
    <t>Nr.</t>
  </si>
  <si>
    <t>Omschrijving kostensoorten</t>
  </si>
  <si>
    <t>Bedrag (€) *</t>
  </si>
  <si>
    <t>Toelichting</t>
  </si>
  <si>
    <t>Kosten voor de aanpassing van de stalvloer inclusief apparatuur voor het verzamelen van mest</t>
  </si>
  <si>
    <t>Kosten van de aanschaf en installatie van de stikstofstripper en mestscheider</t>
  </si>
  <si>
    <t>Accountantskosten, als de subsidiebeschikking een accountantsverklaring voorschrijft</t>
  </si>
  <si>
    <t>TOTAAL (€)</t>
  </si>
  <si>
    <t>* Kunt u de BTW op het project verrekenen? Ja, dan in bovenstaande begroting de kosten exclusief BTW weergeven. Nee, dan begroting incl. niet-verrekenbare BTW weergeven..</t>
  </si>
  <si>
    <t>Ga verder met tab DEKKINGSPLAN</t>
  </si>
  <si>
    <t>Dekkingsplan subsidiabele kosten</t>
  </si>
  <si>
    <t>Financier</t>
  </si>
  <si>
    <t>Gevraagde bijdrage Provincie Gelderland*</t>
  </si>
  <si>
    <t xml:space="preserve"> Min.€ 26.000 max. € 250.000,-</t>
  </si>
  <si>
    <t>Eigen bijdrage</t>
  </si>
  <si>
    <t>&lt;overige bijdrage&gt;</t>
  </si>
  <si>
    <t>Totaal</t>
  </si>
  <si>
    <t>Te financieren subsidiabele kosten</t>
  </si>
  <si>
    <t>Verschil**</t>
  </si>
  <si>
    <t xml:space="preserve">*De subsidie bedraagt 60% van de subsidiabele kosten voor activiteit onder a van onze regels 
(het aanpassen van een stalvloer inclusief apparatuur voor het verzamelen van mest). Voor subsidie voor activiteit b (het plaatsen van een stikstofstripper en mestscheider) bedraagt de subsidie 80% van de subsidiabele kosten.
De totale subsidie per aanvraag bedraagt minstens € 26.000 en maximaal € 250.000. 
</t>
  </si>
  <si>
    <t>** Indien er sprake is van een verschil dient u onder 'Financier' de bijdrage aan te vullen zodat er geen verschil is tussen het totaal en de financiering</t>
  </si>
  <si>
    <t>Maximale bijdrage vanuit Provincie Gelderland</t>
  </si>
  <si>
    <t>Test 23</t>
  </si>
  <si>
    <t>Bedrag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</si>
</sst>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quot;€&quot;\ * #,##0.00_ ;_ &quot;€&quot;\ * \-#,##0.00_ ;_ &quot;€&quot;\ * &quot;-&quot;??_ ;_ @_ "/>
  </numFmts>
  <fonts count="12" x14ac:knownFonts="1">
    <font>
      <sz val="10"/>
      <color theme="1"/>
      <name val="Arial"/>
      <family val="2"/>
    </font>
    <font>
      <b/>
      <sz val="10"/>
      <color theme="1"/>
      <name val="Arial"/>
      <family val="2"/>
    </font>
    <font>
      <b/>
      <sz val="20"/>
      <color theme="1"/>
      <name val="Arial"/>
      <family val="2"/>
    </font>
    <font>
      <b/>
      <sz val="18"/>
      <color theme="1"/>
      <name val="Arial"/>
      <family val="2"/>
    </font>
    <font>
      <sz val="10"/>
      <color theme="1"/>
      <name val="Arial"/>
      <family val="2"/>
    </font>
    <font>
      <sz val="10"/>
      <color rgb="FF3F3F76"/>
      <name val="Arial"/>
      <family val="2"/>
    </font>
    <font>
      <i/>
      <sz val="10"/>
      <color theme="1"/>
      <name val="Calibri"/>
      <family val="2"/>
      <scheme val="minor"/>
    </font>
    <font>
      <sz val="10"/>
      <color rgb="FF3F3F76"/>
      <name val="Calibri"/>
      <family val="2"/>
      <scheme val="minor"/>
    </font>
    <font>
      <b/>
      <sz val="10"/>
      <color theme="1"/>
      <name val="Calibri Light"/>
      <family val="1"/>
      <scheme val="major"/>
    </font>
    <font>
      <sz val="10"/>
      <color rgb="FF00B050"/>
      <name val="Calibri"/>
      <family val="2"/>
      <scheme val="minor"/>
    </font>
    <font>
      <sz val="10"/>
      <color rgb="FF0000FF"/>
      <name val="Arial"/>
      <family val="2"/>
    </font>
    <font>
      <b/>
      <sz val="12"/>
      <color theme="1"/>
      <name val="Arial"/>
      <family val="2"/>
    </font>
  </fonts>
  <fills count="5">
    <fill>
      <patternFill patternType="none"/>
    </fill>
    <fill>
      <patternFill patternType="gray125"/>
    </fill>
    <fill>
      <patternFill patternType="solid">
        <fgColor rgb="FFFFCC99"/>
      </patternFill>
    </fill>
    <fill>
      <patternFill patternType="solid">
        <fgColor theme="0" tint="-0.14999847407452621"/>
        <bgColor indexed="64"/>
      </patternFill>
    </fill>
    <fill>
      <patternFill patternType="solid">
        <fgColor rgb="FFF3FC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double">
        <color indexed="6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s>
  <cellStyleXfs count="4">
    <xf numFmtId="0" fontId="0" fillId="0" borderId="0"/>
    <xf numFmtId="44" fontId="4" fillId="0" borderId="0" applyFont="0" applyFill="0" applyBorder="0" applyAlignment="0" applyProtection="0"/>
    <xf numFmtId="0" fontId="5" fillId="2" borderId="6" applyNumberFormat="0" applyAlignment="0" applyProtection="0"/>
    <xf numFmtId="0" fontId="1" fillId="0" borderId="7" applyNumberFormat="0" applyFill="0" applyAlignment="0" applyProtection="0"/>
  </cellStyleXfs>
  <cellXfs count="44">
    <xf numFmtId="0" fontId="0" fillId="0" borderId="0" xfId="0"/>
    <xf numFmtId="0" fontId="1" fillId="0" borderId="0" xfId="0" applyFont="1"/>
    <xf numFmtId="0" fontId="0" fillId="0" borderId="1" xfId="0" applyBorder="1"/>
    <xf numFmtId="0" fontId="3" fillId="0" borderId="2" xfId="0" applyFont="1" applyBorder="1"/>
    <xf numFmtId="0" fontId="0" fillId="0" borderId="2" xfId="0" applyBorder="1"/>
    <xf numFmtId="0" fontId="2" fillId="0" borderId="2" xfId="0" applyFont="1" applyBorder="1"/>
    <xf numFmtId="0" fontId="1" fillId="0" borderId="1" xfId="0" applyFont="1" applyBorder="1" applyAlignment="1">
      <alignment horizontal="center"/>
    </xf>
    <xf numFmtId="0" fontId="1" fillId="0" borderId="1" xfId="0" applyFont="1" applyBorder="1"/>
    <xf numFmtId="0" fontId="0" fillId="0" borderId="1" xfId="0" applyBorder="1" applyAlignment="1">
      <alignment wrapText="1"/>
    </xf>
    <xf numFmtId="0" fontId="0" fillId="0" borderId="3" xfId="0" applyBorder="1"/>
    <xf numFmtId="0" fontId="0" fillId="0" borderId="5" xfId="0" applyBorder="1"/>
    <xf numFmtId="44" fontId="0" fillId="0" borderId="1" xfId="1" applyFont="1" applyBorder="1"/>
    <xf numFmtId="0" fontId="6" fillId="0" borderId="0" xfId="0" applyFont="1" applyAlignment="1">
      <alignment vertical="top" wrapText="1"/>
    </xf>
    <xf numFmtId="0" fontId="7" fillId="0" borderId="0" xfId="2" applyFont="1" applyFill="1" applyBorder="1" applyAlignment="1" applyProtection="1">
      <protection locked="0"/>
    </xf>
    <xf numFmtId="44" fontId="1" fillId="0" borderId="0" xfId="1" applyFont="1"/>
    <xf numFmtId="44" fontId="0" fillId="0" borderId="0" xfId="1" applyFont="1" applyBorder="1"/>
    <xf numFmtId="0" fontId="8" fillId="0" borderId="0" xfId="3" applyFont="1" applyFill="1" applyBorder="1" applyAlignment="1" applyProtection="1">
      <alignment vertical="top"/>
    </xf>
    <xf numFmtId="44" fontId="0" fillId="0" borderId="1" xfId="0" applyNumberFormat="1" applyBorder="1"/>
    <xf numFmtId="0" fontId="9" fillId="0" borderId="0" xfId="2" applyFont="1" applyFill="1" applyBorder="1" applyAlignment="1" applyProtection="1">
      <protection locked="0"/>
    </xf>
    <xf numFmtId="0" fontId="9" fillId="0" borderId="0" xfId="0" applyFont="1"/>
    <xf numFmtId="0" fontId="10" fillId="0" borderId="0" xfId="0" applyFont="1"/>
    <xf numFmtId="0" fontId="11" fillId="0" borderId="0" xfId="0" applyFont="1"/>
    <xf numFmtId="0" fontId="1" fillId="0" borderId="10" xfId="0" applyFont="1" applyBorder="1" applyAlignment="1">
      <alignment horizontal="center"/>
    </xf>
    <xf numFmtId="0" fontId="1" fillId="0" borderId="10" xfId="0" applyFont="1" applyBorder="1" applyAlignment="1">
      <alignment horizontal="center" wrapText="1"/>
    </xf>
    <xf numFmtId="0" fontId="1" fillId="0" borderId="10" xfId="0" applyFont="1" applyBorder="1"/>
    <xf numFmtId="0" fontId="1" fillId="0" borderId="0" xfId="0" applyFont="1" applyAlignment="1">
      <alignment vertical="top"/>
    </xf>
    <xf numFmtId="0" fontId="1" fillId="0" borderId="1" xfId="0" applyFont="1" applyBorder="1" applyAlignment="1">
      <alignment horizontal="center" vertical="top"/>
    </xf>
    <xf numFmtId="0" fontId="1" fillId="0" borderId="0" xfId="0" applyFont="1" applyAlignment="1">
      <alignment horizontal="left" vertical="top" wrapText="1"/>
    </xf>
    <xf numFmtId="0" fontId="0" fillId="0" borderId="1" xfId="0" applyBorder="1" applyAlignment="1">
      <alignment vertical="top" wrapText="1"/>
    </xf>
    <xf numFmtId="0" fontId="0" fillId="0" borderId="0" xfId="0" applyAlignment="1">
      <alignment horizontal="left" vertical="top" wrapText="1"/>
    </xf>
    <xf numFmtId="0" fontId="1" fillId="3" borderId="0" xfId="0" applyFont="1" applyFill="1"/>
    <xf numFmtId="0" fontId="0" fillId="3" borderId="0" xfId="0" applyFill="1"/>
    <xf numFmtId="0" fontId="0" fillId="0" borderId="0" xfId="0"/>
    <xf numFmtId="0" fontId="1" fillId="0" borderId="0" xfId="0" applyFont="1" applyAlignment="1">
      <alignment horizontal="left" vertical="top" wrapText="1"/>
    </xf>
    <xf numFmtId="44" fontId="0" fillId="0" borderId="4" xfId="1" applyFont="1" applyBorder="1"/>
    <xf numFmtId="44" fontId="0" fillId="0" borderId="3" xfId="1" applyFont="1" applyBorder="1"/>
    <xf numFmtId="44" fontId="0" fillId="0" borderId="0" xfId="1" applyFont="1"/>
    <xf numFmtId="0" fontId="0" fillId="0" borderId="0" xfId="0" applyProtection="1">
      <protection locked="0"/>
    </xf>
    <xf numFmtId="44" fontId="0" fillId="0" borderId="1" xfId="1" applyFont="1" applyBorder="1" applyProtection="1">
      <protection locked="0"/>
    </xf>
    <xf numFmtId="0" fontId="0" fillId="0" borderId="1" xfId="0" applyBorder="1" applyAlignment="1" applyProtection="1">
      <alignment vertical="top" wrapText="1"/>
      <protection locked="0"/>
    </xf>
    <xf numFmtId="0" fontId="0" fillId="0" borderId="1" xfId="0" applyBorder="1" applyAlignment="1" applyProtection="1">
      <alignment vertical="top"/>
      <protection locked="0"/>
    </xf>
    <xf numFmtId="44" fontId="0" fillId="4" borderId="8" xfId="1" applyFont="1" applyFill="1" applyBorder="1" applyProtection="1">
      <protection locked="0"/>
    </xf>
    <xf numFmtId="0" fontId="0" fillId="0" borderId="9" xfId="0" applyBorder="1" applyProtection="1">
      <protection locked="0"/>
    </xf>
    <xf numFmtId="44" fontId="0" fillId="4" borderId="1" xfId="1" applyFont="1" applyFill="1" applyBorder="1" applyProtection="1">
      <protection locked="0"/>
    </xf>
  </cellXfs>
  <cellStyles count="4">
    <cellStyle name="Invoer" xfId="2" builtinId="20"/>
    <cellStyle name="Standaard" xfId="0" builtinId="0"/>
    <cellStyle name="Totaal" xfId="3" builtinId="25"/>
    <cellStyle name="Valuta" xfId="1" builtinId="4"/>
  </cellStyles>
  <dxfs count="2">
    <dxf>
      <font>
        <b/>
        <i val="0"/>
        <strike/>
        <color rgb="FFFF0000"/>
      </font>
    </dxf>
    <dxf>
      <font>
        <color rgb="FFFF0000"/>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070DB6-246E-4A6F-9F2E-7101A463E982}">
  <dimension ref="A1:K26"/>
  <sheetViews>
    <sheetView workbookViewId="0">
      <selection activeCell="C15" sqref="C15"/>
    </sheetView>
  </sheetViews>
  <sheetFormatPr defaultRowHeight="13.2" x14ac:dyDescent="0.25"/>
  <cols>
    <col min="1" max="1" width="16.44140625" customWidth="1"/>
    <col min="2" max="2" width="33.44140625" customWidth="1"/>
    <col min="3" max="3" width="17.88671875" customWidth="1"/>
    <col min="4" max="4" width="56.33203125" customWidth="1"/>
  </cols>
  <sheetData>
    <row r="1" spans="1:11" ht="25.2" thickBot="1" x14ac:dyDescent="0.45">
      <c r="A1" s="3" t="s">
        <v>0</v>
      </c>
      <c r="B1" s="10"/>
      <c r="C1" s="4"/>
      <c r="D1" s="5"/>
      <c r="E1" s="4"/>
      <c r="F1" s="4"/>
      <c r="G1" s="4"/>
      <c r="H1" s="4"/>
      <c r="I1" s="4"/>
      <c r="J1" s="4"/>
      <c r="K1" s="4"/>
    </row>
    <row r="2" spans="1:11" ht="13.8" thickTop="1" x14ac:dyDescent="0.25"/>
    <row r="3" spans="1:11" ht="15.6" x14ac:dyDescent="0.3">
      <c r="A3" s="21" t="s">
        <v>1</v>
      </c>
      <c r="B3" s="37" t="s">
        <v>27</v>
      </c>
    </row>
    <row r="4" spans="1:11" ht="15.6" x14ac:dyDescent="0.3">
      <c r="A4" s="21"/>
    </row>
    <row r="5" spans="1:11" x14ac:dyDescent="0.25">
      <c r="A5" s="1"/>
    </row>
    <row r="6" spans="1:11" x14ac:dyDescent="0.25">
      <c r="A6" s="1"/>
    </row>
    <row r="7" spans="1:11" ht="42.75" customHeight="1" x14ac:dyDescent="0.25">
      <c r="A7" s="33" t="s">
        <v>2</v>
      </c>
      <c r="B7" s="33"/>
      <c r="C7" s="33"/>
      <c r="D7" s="33"/>
    </row>
    <row r="8" spans="1:11" ht="15" customHeight="1" x14ac:dyDescent="0.25">
      <c r="A8" s="27"/>
      <c r="B8" s="27"/>
      <c r="C8" s="27"/>
      <c r="D8" s="27"/>
    </row>
    <row r="9" spans="1:11" x14ac:dyDescent="0.25">
      <c r="A9" s="1" t="s">
        <v>3</v>
      </c>
    </row>
    <row r="11" spans="1:11" x14ac:dyDescent="0.25">
      <c r="A11" s="30" t="s">
        <v>4</v>
      </c>
      <c r="B11" s="31"/>
      <c r="C11" s="32"/>
      <c r="D11" s="32"/>
    </row>
    <row r="13" spans="1:11" ht="13.8" thickBot="1" x14ac:dyDescent="0.3">
      <c r="A13" s="22" t="s">
        <v>5</v>
      </c>
      <c r="B13" s="22" t="s">
        <v>6</v>
      </c>
      <c r="C13" s="23" t="s">
        <v>7</v>
      </c>
      <c r="D13" s="24" t="s">
        <v>8</v>
      </c>
    </row>
    <row r="14" spans="1:11" ht="13.8" thickTop="1" x14ac:dyDescent="0.25">
      <c r="A14" s="9"/>
      <c r="B14" s="9"/>
      <c r="C14" s="9"/>
      <c r="D14" s="9"/>
    </row>
    <row r="15" spans="1:11" ht="39.6" x14ac:dyDescent="0.25">
      <c r="A15" s="26">
        <v>1</v>
      </c>
      <c r="B15" s="8" t="s">
        <v>9</v>
      </c>
      <c r="C15" s="38"/>
      <c r="D15" s="39"/>
    </row>
    <row r="16" spans="1:11" ht="26.4" x14ac:dyDescent="0.25">
      <c r="A16" s="6">
        <v>2</v>
      </c>
      <c r="B16" s="28" t="s">
        <v>10</v>
      </c>
      <c r="C16" s="38"/>
      <c r="D16" s="39"/>
    </row>
    <row r="17" spans="1:4" ht="39.6" x14ac:dyDescent="0.25">
      <c r="A17" s="6">
        <v>3</v>
      </c>
      <c r="B17" s="8" t="s">
        <v>11</v>
      </c>
      <c r="C17" s="38"/>
      <c r="D17" s="40"/>
    </row>
    <row r="18" spans="1:4" x14ac:dyDescent="0.25">
      <c r="A18" s="6"/>
      <c r="B18" s="2"/>
      <c r="C18" s="11"/>
      <c r="D18" s="2"/>
    </row>
    <row r="19" spans="1:4" ht="13.8" thickBot="1" x14ac:dyDescent="0.3">
      <c r="A19" s="6"/>
      <c r="B19" s="2"/>
      <c r="C19" s="34"/>
      <c r="D19" s="2"/>
    </row>
    <row r="20" spans="1:4" x14ac:dyDescent="0.25">
      <c r="A20" s="2"/>
      <c r="B20" s="2"/>
      <c r="C20" s="35"/>
      <c r="D20" s="2"/>
    </row>
    <row r="21" spans="1:4" x14ac:dyDescent="0.25">
      <c r="A21" s="2"/>
      <c r="B21" s="7" t="s">
        <v>12</v>
      </c>
      <c r="C21" s="11">
        <f>SUM(C15:C17)</f>
        <v>0</v>
      </c>
      <c r="D21" s="2"/>
    </row>
    <row r="22" spans="1:4" x14ac:dyDescent="0.25">
      <c r="A22" s="2"/>
      <c r="B22" s="2"/>
      <c r="C22" s="2"/>
      <c r="D22" s="2"/>
    </row>
    <row r="24" spans="1:4" ht="40.5" customHeight="1" x14ac:dyDescent="0.25">
      <c r="A24" s="29" t="s">
        <v>13</v>
      </c>
      <c r="B24" s="29"/>
      <c r="C24" s="29"/>
    </row>
    <row r="26" spans="1:4" x14ac:dyDescent="0.25">
      <c r="A26" s="1" t="s">
        <v>14</v>
      </c>
    </row>
  </sheetData>
  <sheetProtection sheet="1" objects="1" scenarios="1"/>
  <mergeCells count="3">
    <mergeCell ref="A24:C24"/>
    <mergeCell ref="A11:D11"/>
    <mergeCell ref="A7:D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DA573-81BF-4A91-8DD8-FE35F8F8CB64}">
  <dimension ref="A3:L19"/>
  <sheetViews>
    <sheetView tabSelected="1" workbookViewId="0">
      <selection activeCell="A12" sqref="A12"/>
    </sheetView>
  </sheetViews>
  <sheetFormatPr defaultRowHeight="13.2" x14ac:dyDescent="0.25"/>
  <cols>
    <col min="1" max="1" width="36.6640625" customWidth="1"/>
    <col min="2" max="2" width="4.109375" customWidth="1"/>
    <col min="3" max="3" width="13.5546875" bestFit="1" customWidth="1"/>
    <col min="5" max="5" width="12.77734375" bestFit="1" customWidth="1"/>
  </cols>
  <sheetData>
    <row r="3" spans="1:8" x14ac:dyDescent="0.25">
      <c r="A3" s="30" t="s">
        <v>15</v>
      </c>
      <c r="B3" s="31"/>
      <c r="C3" s="32"/>
      <c r="D3" s="32"/>
    </row>
    <row r="5" spans="1:8" x14ac:dyDescent="0.25">
      <c r="A5" s="1" t="s">
        <v>16</v>
      </c>
      <c r="B5" s="1"/>
      <c r="C5" s="1" t="s">
        <v>28</v>
      </c>
      <c r="D5" s="1"/>
    </row>
    <row r="6" spans="1:8" x14ac:dyDescent="0.25">
      <c r="A6" s="41" t="s">
        <v>17</v>
      </c>
      <c r="B6" s="42"/>
      <c r="C6" s="43"/>
      <c r="E6" s="1" t="s">
        <v>18</v>
      </c>
    </row>
    <row r="7" spans="1:8" ht="13.8" x14ac:dyDescent="0.3">
      <c r="A7" s="41" t="s">
        <v>19</v>
      </c>
      <c r="B7" s="42"/>
      <c r="C7" s="43"/>
      <c r="D7" s="19"/>
    </row>
    <row r="8" spans="1:8" ht="13.8" x14ac:dyDescent="0.25">
      <c r="A8" s="41" t="s">
        <v>20</v>
      </c>
      <c r="B8" s="42"/>
      <c r="C8" s="43"/>
      <c r="D8" s="12"/>
      <c r="E8" s="36">
        <f>IF((Kostenbegroting!C15*60%)+(Kostenbegroting!C16*80%)+(Kostenbegroting!C17)&lt;250000,(Kostenbegroting!C15*60%)+(Kostenbegroting!C16*80%)+(Kostenbegroting!C17),250000)</f>
        <v>0</v>
      </c>
      <c r="F8" t="s">
        <v>26</v>
      </c>
    </row>
    <row r="9" spans="1:8" ht="13.8" x14ac:dyDescent="0.3">
      <c r="A9" s="41" t="s">
        <v>20</v>
      </c>
      <c r="B9" s="42"/>
      <c r="C9" s="43"/>
      <c r="D9" s="13"/>
    </row>
    <row r="10" spans="1:8" ht="13.8" x14ac:dyDescent="0.3">
      <c r="A10" s="41" t="s">
        <v>20</v>
      </c>
      <c r="B10" s="42"/>
      <c r="C10" s="43"/>
      <c r="D10" s="13"/>
    </row>
    <row r="11" spans="1:8" ht="13.8" x14ac:dyDescent="0.3">
      <c r="B11" s="13"/>
      <c r="C11" s="13"/>
      <c r="D11" s="13"/>
    </row>
    <row r="12" spans="1:8" ht="13.8" x14ac:dyDescent="0.3">
      <c r="A12" s="7" t="s">
        <v>21</v>
      </c>
      <c r="B12" s="14"/>
      <c r="C12" s="11">
        <f>SUM(C6:C10)</f>
        <v>0</v>
      </c>
      <c r="D12" s="18"/>
    </row>
    <row r="13" spans="1:8" ht="13.8" x14ac:dyDescent="0.3">
      <c r="A13" s="1"/>
      <c r="B13" s="14"/>
      <c r="C13" s="15"/>
      <c r="D13" s="13"/>
    </row>
    <row r="14" spans="1:8" ht="13.8" x14ac:dyDescent="0.3">
      <c r="A14" s="7" t="s">
        <v>22</v>
      </c>
      <c r="B14" s="14"/>
      <c r="C14" s="11">
        <f>Kostenbegroting!C21</f>
        <v>0</v>
      </c>
      <c r="D14" s="18"/>
    </row>
    <row r="15" spans="1:8" ht="13.8" x14ac:dyDescent="0.3">
      <c r="A15" s="1"/>
      <c r="B15" s="14"/>
      <c r="C15" s="15"/>
      <c r="D15" s="13"/>
    </row>
    <row r="16" spans="1:8" ht="13.8" x14ac:dyDescent="0.3">
      <c r="A16" s="7" t="s">
        <v>23</v>
      </c>
      <c r="B16" s="16"/>
      <c r="C16" s="17">
        <f>C12-C14</f>
        <v>0</v>
      </c>
      <c r="D16" s="19"/>
      <c r="H16" s="20"/>
    </row>
    <row r="18" spans="1:12" s="1" customFormat="1" ht="76.5" customHeight="1" x14ac:dyDescent="0.25">
      <c r="A18" s="33" t="s">
        <v>24</v>
      </c>
      <c r="B18" s="33"/>
      <c r="C18" s="33"/>
      <c r="D18" s="33"/>
      <c r="E18" s="33"/>
      <c r="F18" s="33"/>
      <c r="G18" s="33"/>
      <c r="H18" s="33"/>
      <c r="I18" s="33"/>
      <c r="J18" s="33"/>
      <c r="K18" s="33"/>
      <c r="L18" s="33"/>
    </row>
    <row r="19" spans="1:12" s="1" customFormat="1" ht="35.25" customHeight="1" x14ac:dyDescent="0.25">
      <c r="A19" s="25" t="s">
        <v>25</v>
      </c>
    </row>
  </sheetData>
  <sheetProtection algorithmName="SHA-512" hashValue="j0c75vfRweFlNjBBbAbH1XOkrmz9EoDrSBIPlG2Zh+T4ljxSv8p/P7gtGo//wCqsWNAV6V7cEHdIaxoqRO3xDQ==" saltValue="xyvQcNKDQZRXxG4z3suxmw==" spinCount="100000" sheet="1" objects="1" scenarios="1"/>
  <mergeCells count="2">
    <mergeCell ref="A3:D3"/>
    <mergeCell ref="A18:L18"/>
  </mergeCells>
  <conditionalFormatting sqref="C16">
    <cfRule type="cellIs" dxfId="1" priority="2" operator="notEqual">
      <formula>0</formula>
    </cfRule>
  </conditionalFormatting>
  <conditionalFormatting sqref="C6">
    <cfRule type="expression" dxfId="0" priority="1">
      <formula>"als($C$6&gt;$E$8)"</formula>
    </cfRule>
  </conditionalFormatting>
  <dataValidations count="1">
    <dataValidation type="whole" allowBlank="1" showInputMessage="1" showErrorMessage="1" errorTitle="Bedrag te hoog" error="De ingevulde bijdrage is te hoog! Pas dit aan tot de maximale bijdrage genoemd in cel E8" promptTitle="Maximaal bedrag" prompt="De maximale bijdrage is opgenomen in cel E8." sqref="C6" xr:uid="{50757F7C-4544-498B-A39A-FFEBF3BE7110}">
      <formula1>26000</formula1>
      <formula2>E8</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Kostenbegroting</vt:lpstr>
      <vt:lpstr>Dekkingsplan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Bicici-Kilicay, Sedef</dc:creator>
  <cp:keywords/>
  <dc:description/>
  <cp:lastModifiedBy>Ashruf, Galied</cp:lastModifiedBy>
  <cp:revision/>
  <dcterms:created xsi:type="dcterms:W3CDTF">2022-02-24T19:41:53Z</dcterms:created>
  <dcterms:modified xsi:type="dcterms:W3CDTF">2023-04-18T15:06:51Z</dcterms:modified>
  <cp:category/>
  <cp:contentStatus/>
</cp:coreProperties>
</file>